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15" windowWidth="19410" windowHeight="10905" activeTab="0"/>
  </bookViews>
  <sheets>
    <sheet name="price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'price'!$A$1:$F$397</definedName>
    <definedName name="aa">#REF!</definedName>
    <definedName name="Bulk">#REF!</definedName>
    <definedName name="che">#REF!</definedName>
    <definedName name="City">'[1]Register'!$C$3:$C$8</definedName>
    <definedName name="CityD">#REF!</definedName>
    <definedName name="Description">#REF!</definedName>
    <definedName name="list">#REF!</definedName>
    <definedName name="ll">#REF!</definedName>
    <definedName name="new">#REF!</definedName>
    <definedName name="others">#REF!</definedName>
    <definedName name="po">#REF!</definedName>
    <definedName name="Position">'[1]Register'!$C$22:$C$64</definedName>
    <definedName name="PositionD">#REF!</definedName>
    <definedName name="qwert">#REF!</definedName>
    <definedName name="qwerty">#REF!</definedName>
    <definedName name="RegionD">#REF!</definedName>
    <definedName name="ru">#REF!</definedName>
    <definedName name="rus">#REF!</definedName>
    <definedName name="SubUnit">'[1]Register'!$C$10:$C$20</definedName>
    <definedName name="SubUnitD">#REF!</definedName>
    <definedName name="tse">#REF!</definedName>
    <definedName name="USD">'[2]pr'!$C$4</definedName>
    <definedName name="Variant">#REF!</definedName>
    <definedName name="ара">'[3]pr'!$C$9</definedName>
    <definedName name="бб">#REF!</definedName>
    <definedName name="Наименования">'[4]MRP'!$E$3:$E$127</definedName>
    <definedName name="попо">'[3]pr'!$C$4</definedName>
    <definedName name="скидка1">'[2]pr'!$C$9</definedName>
    <definedName name="скидка4">'[2]pr'!$C$12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<sst xmlns="http://schemas.openxmlformats.org/spreadsheetml/2006/main" count="759" uniqueCount="750">
  <si>
    <t>CHIKH2 Лак для волос сильной фиксации с кератином / CHI Keratin Flexible Hold Hairspray , 2,6oz/74г (метал.аэрозол.уп.)</t>
  </si>
  <si>
    <t>CHIKT4</t>
  </si>
  <si>
    <t xml:space="preserve">CHIKT4 Разглаживающая эмульсия для волос с кератином/ CHI Keratin K-TRIX 5  Thermal Active Smoothing Treatment, 3,92oz/116мл фл. </t>
  </si>
  <si>
    <t>CHISW7</t>
  </si>
  <si>
    <t>CHISW7 Спрей воск / CHI Spray Wax, 7oz/207мл (аэрозол.фл.)</t>
  </si>
  <si>
    <t>CHITS7</t>
  </si>
  <si>
    <t>CHITS7 Текстурирующий  спрей / CHI Texturizing Spray, 7oz/207мл (аэрозол.фл.)</t>
  </si>
  <si>
    <t>CHITT2</t>
  </si>
  <si>
    <t>CHITT2 Паста для волос /CHI Reworkable Taffy , 1,9oz/54г банка</t>
  </si>
  <si>
    <t>CHI Magnified volume / Усиленный объем</t>
  </si>
  <si>
    <t>CHI5600</t>
  </si>
  <si>
    <t xml:space="preserve">CHI5600 CHI Шампунь Усиленный объем 350 мл </t>
  </si>
  <si>
    <t>CHI5602</t>
  </si>
  <si>
    <t>CHI5604</t>
  </si>
  <si>
    <t xml:space="preserve">CHI5604 Кондиционер CHI Усиленный объем 350 мл </t>
  </si>
  <si>
    <t>CHI5606</t>
  </si>
  <si>
    <t xml:space="preserve">CHI5606 Кондиционер CHI Усиленный объем 950 мл </t>
  </si>
  <si>
    <t>CHI5608</t>
  </si>
  <si>
    <t xml:space="preserve">CHI5608 Мусс CHI Усиленный объем 200 гр </t>
  </si>
  <si>
    <t>CHI5610</t>
  </si>
  <si>
    <t xml:space="preserve">CHI5610 Лак CHI Усиленный объем 300 гр </t>
  </si>
  <si>
    <t>CHI5614</t>
  </si>
  <si>
    <t xml:space="preserve">CHI5614 Мини-лак CHI Усиленный объем 50 гр </t>
  </si>
  <si>
    <t>CHI5618</t>
  </si>
  <si>
    <t xml:space="preserve">CHI5618 Лак CHI Усиленный объем экстрасильной фиксации 340 гр </t>
  </si>
  <si>
    <t>CHI Nourish Intense / Для сухих и поврежденных волос</t>
  </si>
  <si>
    <t>CHI6312</t>
  </si>
  <si>
    <t xml:space="preserve">CHI6312 Шампунь CHI для сухих и поврежденных волос 355 мл </t>
  </si>
  <si>
    <t>CHI6510</t>
  </si>
  <si>
    <t xml:space="preserve">CHI6510 Маска CHI для толстых и жестких волос 150 мл </t>
  </si>
  <si>
    <t>CHI Curl Preserve System / Для кудрявых, вьющихся волос</t>
  </si>
  <si>
    <t>CHI6812</t>
  </si>
  <si>
    <t xml:space="preserve">CHI6812 Шампунь CHI для кудрявых волос 355 мл </t>
  </si>
  <si>
    <t>CHI Man / Для мужчин</t>
  </si>
  <si>
    <t>CHI5630</t>
  </si>
  <si>
    <t xml:space="preserve">CHI MAN Шампунь для мужчин CHI Man 350 мл </t>
  </si>
  <si>
    <t>CHI5634</t>
  </si>
  <si>
    <t xml:space="preserve">CHI MAN Кондиционер для мужчин CHI Man 350 мл </t>
  </si>
  <si>
    <t>CHI5644</t>
  </si>
  <si>
    <t>CHI MAN Активная паста для гибкого стайлинга</t>
  </si>
  <si>
    <t>CHI5640</t>
  </si>
  <si>
    <t xml:space="preserve">CHI MAN Гель для укладки сверхсильной фиксации 150 мл </t>
  </si>
  <si>
    <t>CHI5646</t>
  </si>
  <si>
    <t>CHI MAN Дезодорант-Спрей 100 гр</t>
  </si>
  <si>
    <t>CHID004</t>
  </si>
  <si>
    <t>CHID004 CHI Глубокий блеск Шампунь нейтрализующий желтый оттенок 950 мл</t>
  </si>
  <si>
    <t>CHID006</t>
  </si>
  <si>
    <t>CHID030 CHI Глубокий блеск Кондиционер нейтрализующий желтый оттенок</t>
  </si>
  <si>
    <t>CHID024</t>
  </si>
  <si>
    <t>CHID024 CHI Глубокий блеск Увлажняющий Шампунь 350 мл</t>
  </si>
  <si>
    <t>CHID028</t>
  </si>
  <si>
    <t xml:space="preserve">CHID028CHI Глубокий блеск Кондиционер нейтрализующий желтый оттенок 350 мл </t>
  </si>
  <si>
    <t>CHID034</t>
  </si>
  <si>
    <t>CHID034 CHI Глубокий блеск Увлажняющий Кондиционер 450 мл</t>
  </si>
  <si>
    <t>CHID036</t>
  </si>
  <si>
    <t xml:space="preserve">CHID036 CHI Глубокий Блеск Восстанавливающая маска с протеинами шелка 150 мл </t>
  </si>
  <si>
    <t>CHID044</t>
  </si>
  <si>
    <t>CHID044 CHI Глубокий блеск Укрепляющий шелковый комплекс с кератином 350 мл</t>
  </si>
  <si>
    <t>CHI Enviro / Разглаживающая серия Инвайро</t>
  </si>
  <si>
    <t>CHI6220</t>
  </si>
  <si>
    <t xml:space="preserve">CHI6220 Очищающий шампунь CHI Инвайро 473 мл </t>
  </si>
  <si>
    <t>CHI6228</t>
  </si>
  <si>
    <t xml:space="preserve">CHI6228 Разглаживающий шампунь CHI Ивайро 355 мл  </t>
  </si>
  <si>
    <t>CHI6229</t>
  </si>
  <si>
    <t xml:space="preserve">CHI6229 Разглаживающий кондиционер CHI Ивайро 355 мл  </t>
  </si>
  <si>
    <t>CHI6230</t>
  </si>
  <si>
    <t>CHI6230 Разглаживающая маска CHI Ивайро 355 мл</t>
  </si>
  <si>
    <t>CHI6231</t>
  </si>
  <si>
    <t>CHI6231 Разглаживающий спрей CHI Ивайро 150 гр</t>
  </si>
  <si>
    <t>CHI6233</t>
  </si>
  <si>
    <t>CHI6233 Очищающий шампунь CHI Ивайро 59 мл</t>
  </si>
  <si>
    <t>CHI6234</t>
  </si>
  <si>
    <t>CHI6234 Разглаживающее средство  CHI Ивайро для натуральных волос 59 мл</t>
  </si>
  <si>
    <t>CHI6235</t>
  </si>
  <si>
    <t>CHI6235 Разглаживающее средство  CHI Ивайро для окрашенных,хим. обработанных волос 59 мл</t>
  </si>
  <si>
    <t>CHI6236</t>
  </si>
  <si>
    <t>CHI6236 Разглаживающее средство  CHI Ивайро для мелированных,пористых,тонких  волос 59 мл</t>
  </si>
  <si>
    <t>CHI6237</t>
  </si>
  <si>
    <t>CHI6237 Разглаживающий шампунь  CHI Ивайро 59 мл</t>
  </si>
  <si>
    <t>CHI6238</t>
  </si>
  <si>
    <t>CHI6238 Разглаживающий кондиционер CHI Ивайро 59 мл</t>
  </si>
  <si>
    <t>CHK1028</t>
  </si>
  <si>
    <t>CHK1028 Набор Разглаживающий CHI Инвайро мини для волос после химической обработки</t>
  </si>
  <si>
    <t>набор</t>
  </si>
  <si>
    <t>CHK1029</t>
  </si>
  <si>
    <t>CHK1029 Набор Разглаживающий CHI Инвайро мини для осветленных, пористых волос</t>
  </si>
  <si>
    <t>CHK1030</t>
  </si>
  <si>
    <t>CHK1030 Набор Разглаживающий CHI Инвайро мини для натуральных волос</t>
  </si>
  <si>
    <t>CHI Keratin / Кератин</t>
  </si>
  <si>
    <t>CHI0217</t>
  </si>
  <si>
    <t>CHI0217 Кератиновый Шелк CHI 59 мл</t>
  </si>
  <si>
    <t>CHI0213</t>
  </si>
  <si>
    <t>CHI0213 Кератиновый шампунь CHI 355 мл</t>
  </si>
  <si>
    <t>CHI0214</t>
  </si>
  <si>
    <t>CHI0214 Кератиновый кондиционер CHI 355 мл</t>
  </si>
  <si>
    <t>CHI0216</t>
  </si>
  <si>
    <t>CHI0216 Кератиновый Шелк CHI 177мл</t>
  </si>
  <si>
    <t>CHI Royal Treatment / Королевский уход</t>
  </si>
  <si>
    <t>RT0012</t>
  </si>
  <si>
    <t xml:space="preserve">RT0012 Шампунь Супер объем CHI Королевский 355 мл </t>
  </si>
  <si>
    <t>RT0032</t>
  </si>
  <si>
    <t xml:space="preserve">RT0032 Шампунь Супер объем CHI Королевский 946 мл </t>
  </si>
  <si>
    <t>RT0112</t>
  </si>
  <si>
    <t xml:space="preserve">RT0112 Шампунь Глубокое увлажнение CHI Королевский 355 мл </t>
  </si>
  <si>
    <t>RT0132</t>
  </si>
  <si>
    <t xml:space="preserve">RT0132 Шампунь Глубокое увлажнение CHI Королевский 946 мл </t>
  </si>
  <si>
    <t>RT0232</t>
  </si>
  <si>
    <t xml:space="preserve">RT0232 Шампунь Выпрямляющий CHI Королевский 946 мл </t>
  </si>
  <si>
    <t>RT0212</t>
  </si>
  <si>
    <t xml:space="preserve">RT0212 Шампунь Выпрямляющий CHI Королевский 355 мл </t>
  </si>
  <si>
    <t>RT0312</t>
  </si>
  <si>
    <t xml:space="preserve">RT0312 Кондиционер Аква Заряд CHI Королевский 355 мл </t>
  </si>
  <si>
    <t>RT0332</t>
  </si>
  <si>
    <t xml:space="preserve">RT0332 Кондиционер Аква Заряд CHI Королевский 946 мл </t>
  </si>
  <si>
    <t>RT0406</t>
  </si>
  <si>
    <t xml:space="preserve">RT0406 Кондиционер Интенсивное увлажнение CHI Королевский 177 мл </t>
  </si>
  <si>
    <t>RT0416</t>
  </si>
  <si>
    <t xml:space="preserve">RT0416 Кондиционер Интенсивное увлажнение CHI Королевский 473 мл </t>
  </si>
  <si>
    <t>RT0506</t>
  </si>
  <si>
    <t xml:space="preserve">RT0506 Гель восстанавливающий Жемчужный комплекс CHI Королевский 177 мл </t>
  </si>
  <si>
    <t>RT0512</t>
  </si>
  <si>
    <t xml:space="preserve">RT0512 Гель восстанавливающий Жемчужный комплекс CHI Королевский 355 мл </t>
  </si>
  <si>
    <t>RT0612</t>
  </si>
  <si>
    <t xml:space="preserve">RT0612 Гель для укладки Вдохновение CHI Королевский 355 мл </t>
  </si>
  <si>
    <t>RT0632</t>
  </si>
  <si>
    <t xml:space="preserve">RT0632 Гель для укладки Вдохновение CHI Королевский 946 мл </t>
  </si>
  <si>
    <t>RT0706</t>
  </si>
  <si>
    <t xml:space="preserve">RT0706 Гель для укладки Твердая основа CHI Королевский 177 мл </t>
  </si>
  <si>
    <t>RT0805</t>
  </si>
  <si>
    <t>RT0805 Спрей Моментальный блеск CHI Королевский 150 мл</t>
  </si>
  <si>
    <t>RT0812EU Лак Максимальный объем CHI Королевский/Farouk Royal Treatment by CHI Ultimate Control, 12oz/340г  (метал.аэрозол.уп.)</t>
  </si>
  <si>
    <t>CHIIGS25</t>
  </si>
  <si>
    <t>CHIIGS12</t>
  </si>
  <si>
    <t>CHIIGS12 Шампунь CHI термозащита  355 мл</t>
  </si>
  <si>
    <t>CHIIGC25</t>
  </si>
  <si>
    <t>CHIIGC12</t>
  </si>
  <si>
    <t>CHIIGC12 Кондиционер CHI термозащита 355мл</t>
  </si>
  <si>
    <t>CHIIGP08</t>
  </si>
  <si>
    <t>CHIIGP08 Спрей CHI термозащита сильной фиксации 200 гр</t>
  </si>
  <si>
    <t>CHIIGP02</t>
  </si>
  <si>
    <t>CHIIGP02 Спрей CHI термозащита сильной фиксации  75 мл</t>
  </si>
  <si>
    <t>CHIAS05</t>
  </si>
  <si>
    <t>CHIAS05 Шампунь CHI Argan Oil/CHI Argan Shampoo, 0,5oz/15мл фл.</t>
  </si>
  <si>
    <t>CHIAS12</t>
  </si>
  <si>
    <t>CHIAS12 Шампунь CHI с экстрактом масла Арганы и дерева Маринга 355 мл</t>
  </si>
  <si>
    <t>CHIAC12</t>
  </si>
  <si>
    <t>CHIAC12 Кондиционер CHI  с экстрактом масла Арганы и дерева Маринга 355 мл</t>
  </si>
  <si>
    <t>CHIAO3</t>
  </si>
  <si>
    <t>CHIMFS10</t>
  </si>
  <si>
    <t>CHIMF10 Лак для волос CHI Мисс Вселенная сильной фиксации 284 гр</t>
  </si>
  <si>
    <t>CHIMXS12</t>
  </si>
  <si>
    <t>CHIMXS12 Лак для волос CHI Мисс Вселенная средней фиксации 340 гр</t>
  </si>
  <si>
    <t>CHIMMO2</t>
  </si>
  <si>
    <t>CHIMNMO2 Масло для волос Моринга и Макадамия 59мл</t>
  </si>
  <si>
    <t>CHIMBS6</t>
  </si>
  <si>
    <t>CHIMBS6 Спрей термозащина</t>
  </si>
  <si>
    <t>CHIMDS5</t>
  </si>
  <si>
    <t>CHIMDS5 Сухой шампунь 150гр</t>
  </si>
  <si>
    <t>CHIMSS5</t>
  </si>
  <si>
    <t>CHIMSS5 Спрей-блеск CHI Мисс Вселенная для волос 350 гр</t>
  </si>
  <si>
    <t xml:space="preserve">CHI Kardashian Beauty Black </t>
  </si>
  <si>
    <t>KBRS12</t>
  </si>
  <si>
    <t>KBRS12 Шампунь  с маслом семян черного тмина/Black Seed Oil  Rejuvenating Shampoo, 12oz/355мл фл.</t>
  </si>
  <si>
    <t>KBRC12</t>
  </si>
  <si>
    <t>KBRC12 Кондиционер для волос с маслом семян черного тмина/ Black Seed Oil  Rejuvenating Conditioner, 12oz/355мл фл.</t>
  </si>
  <si>
    <t>KBDMM6</t>
  </si>
  <si>
    <t>KBDMM6 Маска для волос с экстрактом семян черного тмина/ KB-  Black Seed Oil Liquid Hydration Masque, 5oz/148мл фл.</t>
  </si>
  <si>
    <t>KBDEE1</t>
  </si>
  <si>
    <t>KBDEE1 Масло-эликсир для волос с экстрактом семян черного тмина/KB- Black Seed Oil Elixir- Intensive Repair Treatment, 1,7oz/50мл  фл.</t>
  </si>
  <si>
    <t>KBOL3</t>
  </si>
  <si>
    <t>KBOL3 Кондиционер несмываемый с маслом семян черного тмина / KB-  Black Seed Oil Leave-in Conditioner Mist, 4oz/118мл (фл.с распылит)</t>
  </si>
  <si>
    <t>KBSDO3</t>
  </si>
  <si>
    <t xml:space="preserve">Cухое масло черного тмина Black Seed Dry Oil </t>
  </si>
  <si>
    <t>KBDC6</t>
  </si>
  <si>
    <t xml:space="preserve">Сухой крем для укладки волос Smooth Styler Blow Dry Cream </t>
  </si>
  <si>
    <t>KCLO5</t>
  </si>
  <si>
    <t>Гель для формирования локонов Twirl Me Curl-Defining Cream-Gel</t>
  </si>
  <si>
    <t>KDS5</t>
  </si>
  <si>
    <t xml:space="preserve">Сухой шампунь Take 2Dry Shampoo </t>
  </si>
  <si>
    <t>KDC5</t>
  </si>
  <si>
    <t xml:space="preserve">Сухой кондиционер Take 2 </t>
  </si>
  <si>
    <t>KVF10</t>
  </si>
  <si>
    <t>Пена для объема волос  KB-K-Body Volume Foam Haz 2</t>
  </si>
  <si>
    <t>KHS12</t>
  </si>
  <si>
    <t>Лак для волос  Pure Glitz Hair Spray Haz 2</t>
  </si>
  <si>
    <t>CHI ROSE HIP OIL COLOR NURTURE</t>
  </si>
  <si>
    <t>CHIRHS2</t>
  </si>
  <si>
    <t>CHIRHS2 Шампунь с маслом лепестков роз / CHI Rose Hip Oil Shampoo, 2oz/59мл фл.</t>
  </si>
  <si>
    <t>CHIRHS12</t>
  </si>
  <si>
    <t>CHIRHS12 Шампунь с маслом лепестков роз / CHI Rose Hip Oil Shampoo, 11,5oz/340мл фл.</t>
  </si>
  <si>
    <t>CHIRHS25</t>
  </si>
  <si>
    <t>CHIRHS25 Шампунь с маслом лепестков роз / CHI Rose Hip Oil Shampoo, 25oz/739мл фл.</t>
  </si>
  <si>
    <t>CHIRHC12</t>
  </si>
  <si>
    <t>CHIRHC12 Кондиционер для волос с маслом лепестков роз/ CHI Rose Hip Oil Conditioner, 11,5oz/340мл фл.</t>
  </si>
  <si>
    <t>CHIRHC2</t>
  </si>
  <si>
    <t>CHIRHC2 Кондиционер для волос с маслом лепестков роз/ CHI Rose Hip Oil Conditioner, 2oz/59мл фл.</t>
  </si>
  <si>
    <t>CHIRHC25</t>
  </si>
  <si>
    <t>CHIRHC25 Кондиционер для волос с маслом лепестков роз/ CHI Rose Hip Oil Conditioner, 25oz/739мл фл.</t>
  </si>
  <si>
    <t>CHIRHRS2</t>
  </si>
  <si>
    <t>CHIRHRS2 Тоник для волос  с маслом лепестков роз / CHI Rose Hip Repair and Shine  Hair Tonic, 2oz/59мл фл.</t>
  </si>
  <si>
    <t>CHIRHRS6</t>
  </si>
  <si>
    <t>CHIRHRS6 Тоник для волос  с маслом лепестков роз / CHI Rose Hip Repair and Shine  Hair Tonic, 4oz/118мл фл.</t>
  </si>
  <si>
    <t>CHIRHIT6</t>
  </si>
  <si>
    <t>CHIRHIT6 Маска для волос  с экстрактом лепестков роз / CHI Rose Hip Intense Treatment  TREATMENT, 8oz/237мл туба</t>
  </si>
  <si>
    <t>CHIRHDS5</t>
  </si>
  <si>
    <t>CHIRHDS5 Масло для волос с экстрактом лепестков роз/ CHI Rose Hip UV Protecting Sheen  FINISHING MIST, 5,3oz/157мл (аэрозол.фл.)</t>
  </si>
  <si>
    <t>CHIRHDSH5</t>
  </si>
  <si>
    <t>CHIRHDSH5 Сухой шампунь с маслом лепестков  роз / CHI Rose Hip Dry Shampoo, 7oz/198г (метал.аэрозол.уп.)</t>
  </si>
  <si>
    <t xml:space="preserve"> CHI Ionic Color Guard / Защита кожи головы при окрашивании Новинка</t>
  </si>
  <si>
    <t>CHICGS4</t>
  </si>
  <si>
    <t>от 200тыс.</t>
  </si>
  <si>
    <t>от 100тыс.</t>
  </si>
  <si>
    <t>от 300тыс.</t>
  </si>
  <si>
    <t>мл</t>
  </si>
  <si>
    <t xml:space="preserve">CHI0301 Гель восстанавливающий "Шелковая Инфузия" 15 мл </t>
  </si>
  <si>
    <t xml:space="preserve">CHI0302 Гель восстанавливающий "Шелковая Инфузия" 59 мл </t>
  </si>
  <si>
    <t xml:space="preserve">CHI0306 Гель восстанавливающий "Шелковая Инфузия" 177 мл </t>
  </si>
  <si>
    <t xml:space="preserve">CHI0312 Гель восстанавливающий "Шелковая Инфузия" 355 мл </t>
  </si>
  <si>
    <t>CHI Перманентное выпрямление</t>
  </si>
  <si>
    <t>CHI0416</t>
  </si>
  <si>
    <t>CHI0418</t>
  </si>
  <si>
    <t>CHI0516</t>
  </si>
  <si>
    <t>CHI0518</t>
  </si>
  <si>
    <t>CHI Шелковая химическая завивка</t>
  </si>
  <si>
    <t>CHI6702</t>
  </si>
  <si>
    <t>CHI6701</t>
  </si>
  <si>
    <t>CHI6703</t>
  </si>
  <si>
    <t>GF6840EU</t>
  </si>
  <si>
    <t>NEW !!!  Фен CHI Dura</t>
  </si>
  <si>
    <t>GF7054</t>
  </si>
  <si>
    <t>GF1135USA</t>
  </si>
  <si>
    <t>GF1135USA Золотые керамические цифровые щипцы CHI 2,5см</t>
  </si>
  <si>
    <t>GF1165</t>
  </si>
  <si>
    <t>GF1568</t>
  </si>
  <si>
    <t>GF1568 Керамические брашинги CHI (набор 4шт )</t>
  </si>
  <si>
    <t>GF1593</t>
  </si>
  <si>
    <t>GF1593 Автоматический утюжок для завивки волос CHI ARC</t>
  </si>
  <si>
    <t>GF1595</t>
  </si>
  <si>
    <t>GF1595 Керамический утюжок для волос CHI G2</t>
  </si>
  <si>
    <t>GF1606</t>
  </si>
  <si>
    <t xml:space="preserve">GF1606 Щипцы для завивки CHI Turbo Didgital 2,5см </t>
  </si>
  <si>
    <t xml:space="preserve">PM7758 </t>
  </si>
  <si>
    <t>PM7758 Утюжки для волос Великолепный Объем CHI Magnified Volume</t>
  </si>
  <si>
    <t>Biosilk</t>
  </si>
  <si>
    <t>NEW Biosilk Silk Therepy/ Обновленная линия Шелковая терапия  Новинка</t>
  </si>
  <si>
    <t>BSST05</t>
  </si>
  <si>
    <t>BSST05 Гель восстанавливающий Шелковая Терапия 15 мл</t>
  </si>
  <si>
    <t>BSSTL05</t>
  </si>
  <si>
    <t>BSST2</t>
  </si>
  <si>
    <t>BSST2 Гель восстанавливающий Шелковая Терапия 67 мл</t>
  </si>
  <si>
    <t>BSST5</t>
  </si>
  <si>
    <t>BSST5 Гель восстанавливающий Шелковая Терапия 167 мл</t>
  </si>
  <si>
    <t>BSST12</t>
  </si>
  <si>
    <t>BSST12 Гель восстанавливающий Шелковая Терапия 355 мл</t>
  </si>
  <si>
    <t>BSSTM5</t>
  </si>
  <si>
    <t>BSSTF7</t>
  </si>
  <si>
    <t>BSSTF7 Кондиционер Шелковый наполнитель 350 мл</t>
  </si>
  <si>
    <t>BSSTS12</t>
  </si>
  <si>
    <t xml:space="preserve">BSSTS12 Шампунь Шелковая терапия 355 мл </t>
  </si>
  <si>
    <t>BSSTC12</t>
  </si>
  <si>
    <t xml:space="preserve">BSSTC12 Кондиционер Шелковая терапия 355 мл </t>
  </si>
  <si>
    <t>BSTS05</t>
  </si>
  <si>
    <t>BSTS05 Спрей Блеск Шелковая Терапия 150 гр</t>
  </si>
  <si>
    <t>BSSTT7</t>
  </si>
  <si>
    <t>BSSDC5</t>
  </si>
  <si>
    <t>NEW Biosilk Silk Therapy/ Обновлённый Шёлковый стайлинг Новинка</t>
  </si>
  <si>
    <t>BSSFH10</t>
  </si>
  <si>
    <t>BSSFH10 Лак Шелковый сильной фиксации 284 гр</t>
  </si>
  <si>
    <t>BSSNH10</t>
  </si>
  <si>
    <t>BSSNH10 Лак Шелковый нормальной фиксации 284 гр</t>
  </si>
  <si>
    <t>BSSTM12</t>
  </si>
  <si>
    <t>BSSTM12 Шелковая Терапия Мусс для укладки средней фиксации 360 гр</t>
  </si>
  <si>
    <t>BSSTG6</t>
  </si>
  <si>
    <r>
      <t xml:space="preserve">BSSTG6 Шелковая Терапия Гель для укладки 177 мл </t>
    </r>
    <r>
      <rPr>
        <b/>
        <sz val="10"/>
        <rFont val="Calibri"/>
        <family val="2"/>
      </rPr>
      <t xml:space="preserve">NEW </t>
    </r>
  </si>
  <si>
    <t>BSSTB5</t>
  </si>
  <si>
    <r>
      <t xml:space="preserve">BSSTB5 Шелковая Терапия Текстурирующий Спрей для создания пляжного эффекта 167 мл </t>
    </r>
    <r>
      <rPr>
        <b/>
        <sz val="10"/>
        <rFont val="Calibri"/>
        <family val="2"/>
      </rPr>
      <t>NEW</t>
    </r>
    <r>
      <rPr>
        <sz val="10"/>
        <rFont val="Calibri"/>
        <family val="2"/>
      </rPr>
      <t xml:space="preserve"> </t>
    </r>
  </si>
  <si>
    <t>BS7006</t>
  </si>
  <si>
    <r>
      <t xml:space="preserve">BS7006 Гель сильной фиксации 150 мл </t>
    </r>
    <r>
      <rPr>
        <b/>
        <sz val="10"/>
        <rFont val="Calibri"/>
        <family val="2"/>
      </rPr>
      <t xml:space="preserve">NEW </t>
    </r>
  </si>
  <si>
    <t>Biosilk Silk Therapy/ Шелковая терапия</t>
  </si>
  <si>
    <t>BS3001</t>
  </si>
  <si>
    <t>BS3001 Гель восстанавливающий Шелковая терапия  15 мл</t>
  </si>
  <si>
    <t>BS3002</t>
  </si>
  <si>
    <t xml:space="preserve">BS3002 Гель восстанавливающий  Шелковая терапия 67 мл </t>
  </si>
  <si>
    <t>BS3012</t>
  </si>
  <si>
    <t xml:space="preserve">BS3012 Гель восстанавливающий  Шелковая терапия 355 мл </t>
  </si>
  <si>
    <t>BS4012</t>
  </si>
  <si>
    <t xml:space="preserve">BS4012 Шампунь Шелковая терапия 355 мл </t>
  </si>
  <si>
    <t>BS5034</t>
  </si>
  <si>
    <t xml:space="preserve">BS5034 Кондиционер Шелковая терапия 1000 мл </t>
  </si>
  <si>
    <t>BS6112</t>
  </si>
  <si>
    <t xml:space="preserve">BS6112 Кондиционер Шелковый наполнитель 350 мл </t>
  </si>
  <si>
    <t>BS8305</t>
  </si>
  <si>
    <t xml:space="preserve">BS8305 Спрей Блеск Шелковая Терапия 150 гр </t>
  </si>
  <si>
    <t>PM7932</t>
  </si>
  <si>
    <t xml:space="preserve">PM7932 Набор BioSilk Cияние :
1 шт - Гель восстанавливающий  Шелковая терапия 167 мл 
1 шт - Спрей Блеск Шелковая Терапия 150 гр </t>
  </si>
  <si>
    <t>PM7985</t>
  </si>
  <si>
    <t>PM7985 Дорожный набор Биосилк Шелковая Терапия: 
1 шт - кондиционер Шелковая терапия, 2,26oz/67мл
1 шт -Гель Шелк лайт, 2,26oz/67мл
1 шт - Несмываемый кондиционер Шелковая Терапия Miracle 7, 2,26oz/67мл
1 шт - Шампунь Шелковая терапия, 2,26oz/67мл
(фл.в футляре)</t>
  </si>
  <si>
    <t>Biosilk Volumizing Therapy New / Объемная терапия Новинка</t>
  </si>
  <si>
    <t>BS5204</t>
  </si>
  <si>
    <t>BS5204 Объемная терапия Пудра для объема 15 гр</t>
  </si>
  <si>
    <t>BS5205</t>
  </si>
  <si>
    <t>BS5205 Объемная терапия Пена для объема средней фиксации 360 гр</t>
  </si>
  <si>
    <t>BS5206</t>
  </si>
  <si>
    <t>BS5206 Объемная терапия Спрей Сильной фиксации 340 гр</t>
  </si>
  <si>
    <t>BS5208</t>
  </si>
  <si>
    <t>BS5208 Шампунь Объемная терапия 355 мл</t>
  </si>
  <si>
    <t>BS5209</t>
  </si>
  <si>
    <t>BS5209 Кондиционер Объемная терапия 355 мл</t>
  </si>
  <si>
    <t>BS5210</t>
  </si>
  <si>
    <t>BS5210 Объемная терапия Прикорневой объем 207 мл</t>
  </si>
  <si>
    <t>BS9615</t>
  </si>
  <si>
    <t>BS9615 Объемная терапия Шампунь, 207мл</t>
  </si>
  <si>
    <t>BS9616</t>
  </si>
  <si>
    <t>BS9616 Объемная терапия Кондиционер, 207мл</t>
  </si>
  <si>
    <t>PM8011</t>
  </si>
  <si>
    <t>PM8011 Дорожный набор Биосилк Объемная Терапия:1 шт - Объемная терапия Шампунь, 2,26oz/67 мл
1 шт - Объемная терапия кондиционер, 2,26oz/67 мл
1 шт -Гель Шелк лайт, 2,26oz/67 мл
1 шт -Объемная терапия Пудра для Объема, 0,5oz/15гр) (фл.в футляре)</t>
  </si>
  <si>
    <t>Biosilk Color Therapy New / Для окрашенных волос Новинка</t>
  </si>
  <si>
    <t>BS9605</t>
  </si>
  <si>
    <t>BS9605 Восстанавливающий кондиционер 355 мл</t>
  </si>
  <si>
    <t>BS9606</t>
  </si>
  <si>
    <t>BS9606 Шампунь для окрашенных волос 207 мл</t>
  </si>
  <si>
    <t>BS9608</t>
  </si>
  <si>
    <t>BS9608 Шампунь для блондинок 207 мл</t>
  </si>
  <si>
    <t>BS9609</t>
  </si>
  <si>
    <t>BS9609 Шампунь для окрашенных волос 355 мл</t>
  </si>
  <si>
    <t>BS9610</t>
  </si>
  <si>
    <t>BS9610 Несмываемый кондиционер для окрашенных волос 167 мл</t>
  </si>
  <si>
    <t>BS9611</t>
  </si>
  <si>
    <t>BS9611 Шампунь для блондинок 355 мл</t>
  </si>
  <si>
    <t>BS9613</t>
  </si>
  <si>
    <t>BS9613 Восстанавливающий кондиционер для окрашенных волос 207 мл</t>
  </si>
  <si>
    <t>BS9614</t>
  </si>
  <si>
    <t>BS9614 Интенсивная маска для окрашенных волос 118 мл</t>
  </si>
  <si>
    <t>Biosilk Hydrating Therapy New / Увлажняющая терапия Новинка</t>
  </si>
  <si>
    <t>BSHL07</t>
  </si>
  <si>
    <t>BSНL07 Несмываемый увлажняющий бальзам 207 мл</t>
  </si>
  <si>
    <t>BSHOM4</t>
  </si>
  <si>
    <t>BSНOM4 Увлажняющее масло 118 мл</t>
  </si>
  <si>
    <t>BSHS12</t>
  </si>
  <si>
    <t>BSНS12 Увлажняющий шампунь 355 мл</t>
  </si>
  <si>
    <t>BSHMA9</t>
  </si>
  <si>
    <t>BSНМА9 Глубоко увлажняющая маска 266 мл</t>
  </si>
  <si>
    <t>BSHC12</t>
  </si>
  <si>
    <t>BSНС12 Увлажняющий кондиционер 355 мл</t>
  </si>
  <si>
    <t>PM8009</t>
  </si>
  <si>
    <t>PM8009 Дорожный набор Биосилк Увлажняющая Терапия:1шт - Шампунь увлажняющий, 2,26oz/67мл
1шт - Кондиционер Интенсивное увлажнение, 2,26oz/67мл
1шт - BioSilk Увлажняющее масло, 1,75oz/52 мл
1шт - Увлажняющая Терапия Спрей-кондиционер увлажняющий, 2,26oz/67мл
(фл.в футляре)</t>
  </si>
  <si>
    <t>Biosilk Глубокое очищение</t>
  </si>
  <si>
    <t>BS6012</t>
  </si>
  <si>
    <t xml:space="preserve">BS6012 Кондиционер Глубокое очщение 350 мл </t>
  </si>
  <si>
    <t>BS6312</t>
  </si>
  <si>
    <t xml:space="preserve">BS6312 Кондиционер Силер Плюс 350 мл </t>
  </si>
  <si>
    <t>BS6334</t>
  </si>
  <si>
    <t xml:space="preserve">BS6334 Кондиционер Силер Плюс 1000 мл </t>
  </si>
  <si>
    <t xml:space="preserve">BIOSILK ROCK HARD </t>
  </si>
  <si>
    <t>BSRHDP3</t>
  </si>
  <si>
    <t>BSRHDP3 Паста средней фиксации для укладки волос Биосилк Рок Хард/ BioSilk Rock Hard Hard Defining Paste, 3.2oz/89мл  (метал.аэрозол.уп.)</t>
  </si>
  <si>
    <t>BSRHFS10</t>
  </si>
  <si>
    <t>BSRHFS10 Спрей сверхсильной фиксации для укладки волос Биосилк Рок Хард/BioSilk Rock Hard Hard Styling Spray, 10oz/284г (метал.аэрозол.уп.)</t>
  </si>
  <si>
    <t>BSRHG6</t>
  </si>
  <si>
    <t>BSRHG6 Гель сильной фиксации/ BioSilk Rock Hard Gelee, 6oz/177мл туба</t>
  </si>
  <si>
    <t>BSRHSG2</t>
  </si>
  <si>
    <t>BSRHSG2 Крем сверхсильной фиксации для укладки волос  Биосилк Рок Хард/BioSilk Rock Hard Hard Styling Gum, 1,9oz/54г банка</t>
  </si>
  <si>
    <t>BSRHSPG5</t>
  </si>
  <si>
    <t>BSRHSPG5 Гель сверхсильной фиксации для укладки волос Биосилк Рок Хард/Biosilk Rock Hard Hard Spiking Gel, 5oz/148мл туба</t>
  </si>
  <si>
    <t>BSRHSW2</t>
  </si>
  <si>
    <t>BSRHSW2 Моделирующий воск средней фиксации для укладки волос Биосилк Рок Хард/BioSilk Rock Hard Hard Styling Wax, 1,9oz/54г банка</t>
  </si>
  <si>
    <t>CHI6212</t>
  </si>
  <si>
    <t>CHI6410</t>
  </si>
  <si>
    <t>CHI7012</t>
  </si>
  <si>
    <t>CHID030</t>
  </si>
  <si>
    <t>RT0502</t>
  </si>
  <si>
    <t>CHIAO05</t>
  </si>
  <si>
    <t>CHI7125</t>
  </si>
  <si>
    <t xml:space="preserve">CHI7225 </t>
  </si>
  <si>
    <t>CHITTC12</t>
  </si>
  <si>
    <t>CHITTSS3</t>
  </si>
  <si>
    <t>CHITTM8</t>
  </si>
  <si>
    <t>CHI0417</t>
  </si>
  <si>
    <t>CHI0517</t>
  </si>
  <si>
    <t>GF6846</t>
  </si>
  <si>
    <t>GF1001</t>
  </si>
  <si>
    <t>GF1135</t>
  </si>
  <si>
    <t>BSSTL2</t>
  </si>
  <si>
    <t>BSSTS07</t>
  </si>
  <si>
    <t>BSSTC07</t>
  </si>
  <si>
    <t>BSHS07</t>
  </si>
  <si>
    <t>BSHC07</t>
  </si>
  <si>
    <t>BSSTC6</t>
  </si>
  <si>
    <t>CHI6212 Лак  CHI "Энвайро" сильной фиксации 74гр</t>
  </si>
  <si>
    <t>CHI6410 Маска CHI для нормальных и тонких волос 177 мл</t>
  </si>
  <si>
    <t>CHI7012 Несмываемый кондиционер CHI для кудрявых волос 355 мл</t>
  </si>
  <si>
    <t>RT0502 Гель восстанавливающий "Жемчужный комплекс" CHI "Королевский" 59 мл</t>
  </si>
  <si>
    <t>CHIAO05 Масло для волос CHI Argan Oil, 15 мл</t>
  </si>
  <si>
    <t>CHI7125 Шампунь CHI "Олива" 750 мл</t>
  </si>
  <si>
    <t>CHI7225 Кондиционер CHI "Олива" 750 мл</t>
  </si>
  <si>
    <t>CHI0417 Перманетное выпрямление - Фаза 1 для окрашенных или химически обработанных волос (синий)</t>
  </si>
  <si>
    <t>CHI0517 Перманентное выпрямление - Фаза 2 для окрашенных или химически обработанных волос (синий)</t>
  </si>
  <si>
    <t>GF1001NSEU Керамические цифровые щипцы для выпрямления волос  CHI Nano</t>
  </si>
  <si>
    <t>BSSTS07 BioSilk Шампунь Шелковая Терапия, 207 мл</t>
  </si>
  <si>
    <t>BSSTC07 BioSilk Кондиционер Шелковая Терапия, 207 мл</t>
  </si>
  <si>
    <t>BSHS07 BioSilk Увлажняющий шампунь, 207мл</t>
  </si>
  <si>
    <t>BSHC07 BioSilk Увлажняющий кондиционер, 207мл</t>
  </si>
  <si>
    <t>BSSTC6 Гель "Утолщающий" 150мл</t>
  </si>
  <si>
    <t>CHI Olive NUTRIENT THERAPY/ ВОССТАНАВЛИВАЮЩИЙ КОМПЛЕКС НА ОСНОВЕ МАСЛА ОЛИВЫ</t>
  </si>
  <si>
    <t>RT0812</t>
  </si>
  <si>
    <t>CHI5638</t>
  </si>
  <si>
    <t>CHI5642</t>
  </si>
  <si>
    <t>CHI MAN Спрей для завершения укладки 200 мл CHI5642</t>
  </si>
  <si>
    <t>CHID006 CHI Глубокий блеск Увлажняющий крем</t>
  </si>
  <si>
    <t>CHI0217-1</t>
  </si>
  <si>
    <t>CHI0217-1 Кератиновый Шелк CHI 15 мл</t>
  </si>
  <si>
    <t>RT0500</t>
  </si>
  <si>
    <t>CHI7402</t>
  </si>
  <si>
    <t>CHI7306 Маска для волос CHI "Олива" 200 мл</t>
  </si>
  <si>
    <t>CHI7306</t>
  </si>
  <si>
    <t>CHIAOM8 Омолаживающая маска CHI  с экстрактом масла Арганы и дерева Маринга 200 мл</t>
  </si>
  <si>
    <t>CHIAOM8</t>
  </si>
  <si>
    <t>CHI Miss Universe Style Illuminate / Мисс Вселенная</t>
  </si>
  <si>
    <t>CHITTS12</t>
  </si>
  <si>
    <t>CHITTDP6</t>
  </si>
  <si>
    <t>CHITTDP6 Лосьон-праймер с маслом чайного дерева</t>
  </si>
  <si>
    <t>CHITTSE2</t>
  </si>
  <si>
    <t>CHITTSE2 Сыворотка для волос с маслом чайного дерева</t>
  </si>
  <si>
    <t>CHI6701 Шелковая химическая завивка CHI слабая (1)</t>
  </si>
  <si>
    <t>CHI6702 Шелковая химическая завивка CHI нормальная  (2)</t>
  </si>
  <si>
    <t>CHI6703 Шелковая химическая завивка CHI сильная (3)</t>
  </si>
  <si>
    <r>
      <t xml:space="preserve">Гель восстанавливающий " Шелковая Олива" 50 мл CHI7402  </t>
    </r>
    <r>
      <rPr>
        <sz val="10"/>
        <color indexed="10"/>
        <rFont val="Calibri"/>
        <family val="2"/>
      </rPr>
      <t>акция  -2 шт за 1000 рублей!</t>
    </r>
  </si>
  <si>
    <r>
      <t xml:space="preserve">RT0500 Гель восстанавливающий "Жемчужный комплекс" CHI "Королевский" 15 мл  акция - </t>
    </r>
    <r>
      <rPr>
        <sz val="10"/>
        <color indexed="10"/>
        <rFont val="Calibri"/>
        <family val="2"/>
      </rPr>
      <t>10 шт за 2500 рублей!</t>
    </r>
  </si>
  <si>
    <t>CHI оттеночные кондиционеры</t>
  </si>
  <si>
    <t>CHICICB10</t>
  </si>
  <si>
    <t>CHICICB10 Оттеночный кондиционер кофейный/Coffee Bean 8,5oz/251мл туба, шт</t>
  </si>
  <si>
    <t>CHICIRR10</t>
  </si>
  <si>
    <t>CHICIRR10 Оттеночный кондиционер красный махагон/Mahogany Red 8,5oz/251мл туба, шт</t>
  </si>
  <si>
    <t>CHICIS10</t>
  </si>
  <si>
    <t>CHICIS10 Оттеночный кондиционер золотисто-русый/Golden Blonde 8,5oz/251мл туба, шт</t>
  </si>
  <si>
    <t>CHIAS25</t>
  </si>
  <si>
    <t xml:space="preserve">CHI  44 Iron Guard </t>
  </si>
  <si>
    <t>CHIIGS12 Шампунь CHI термозащита  759 мл</t>
  </si>
  <si>
    <t>CHIIGC12 Кондиционер CHI термозащита 759 мл</t>
  </si>
  <si>
    <t xml:space="preserve">CHI0215 Несмываемый кондиционер с кератином / Keratin Leave-in Conditioner 6oz/177 мл </t>
  </si>
  <si>
    <t>CHI0215</t>
  </si>
  <si>
    <t xml:space="preserve">CHI MAN Гель для укладки средней фиксации 150 мл </t>
  </si>
  <si>
    <t>CHITTSE5</t>
  </si>
  <si>
    <t>CHITTSE5 Сыворотка для волос с маслом чайного дерева</t>
  </si>
  <si>
    <t>CHI0656</t>
  </si>
  <si>
    <t>CHI0657 Спрей CHI Голова в каске 296 гр</t>
  </si>
  <si>
    <t>CHI0656 Лак CHI Голова в каске 284 гр</t>
  </si>
  <si>
    <t>CHICIDC10 Оттеночный кондиционер Темный шоколад/Dark Chocolate 8,5oz/251мл туба</t>
  </si>
  <si>
    <t>CHICIDC10</t>
  </si>
  <si>
    <t>CHICIP10 Оттеночный кондиционер платиновый блонд/Platinum Blonde 8,5oz/251мл туба</t>
  </si>
  <si>
    <t>CHICIP10</t>
  </si>
  <si>
    <t>CHIMAN</t>
  </si>
  <si>
    <t>CHI MAN Набор для мужчин CHI Man (шампунь+кондиционер) 2х350мл</t>
  </si>
  <si>
    <r>
      <t xml:space="preserve">BSSTL05 Гель шелк </t>
    </r>
    <r>
      <rPr>
        <b/>
        <sz val="10"/>
        <rFont val="Calibri"/>
        <family val="2"/>
      </rPr>
      <t>ЛАЙТ</t>
    </r>
    <r>
      <rPr>
        <sz val="10"/>
        <rFont val="Calibri"/>
        <family val="2"/>
      </rPr>
      <t>/ BioSilk Silk Therapy Silk Lite, 0,5oz/15мл фл.</t>
    </r>
  </si>
  <si>
    <t>CHIAC25</t>
  </si>
  <si>
    <t>CHIAC25 Кондиционер CHI  с экстрактом масла Арганы и дерева Маринга 739 мл</t>
  </si>
  <si>
    <t>CHIAS25 Шампунь CHI с экстрактом масла Арганы и дерева Маринга 739 мл</t>
  </si>
  <si>
    <t>CHIKH10 Лак для волос сильной фиксации с кератином / CHI Keratin Flexible Hold Hairspray , 284г (метал.аэрозол.уп.)</t>
  </si>
  <si>
    <t>CHIKH10</t>
  </si>
  <si>
    <t>ESTW3-2</t>
  </si>
  <si>
    <t>Воск для волос легкой фиксации Esquire The Wax 3oz (85гр)</t>
  </si>
  <si>
    <t>ESTP3-2</t>
  </si>
  <si>
    <t>Помада для волос легкой фиксации Esquire The Pomade 3oz (85гр)</t>
  </si>
  <si>
    <t>ESTFC3-2</t>
  </si>
  <si>
    <t>Крем для укладки волос средней фиксации Esquire The Forming Cream 3oz (85гр)</t>
  </si>
  <si>
    <t>ESTS3-2</t>
  </si>
  <si>
    <t>Крем-воск для волос сильной фиксации Esquire The Shaper 3oz (85гр)</t>
  </si>
  <si>
    <t>ESTC3-2</t>
  </si>
  <si>
    <t>Глина для укладки волос сильной фиксации Esquire The Clay 3oz (85гр)</t>
  </si>
  <si>
    <t>ESTDP8-2</t>
  </si>
  <si>
    <t>Паста для выделения прядей средней фиксации Esquire The Defining Paste 8oz (237мл)</t>
  </si>
  <si>
    <t>ESTMTG8-2</t>
  </si>
  <si>
    <t>Текстурирующий гель средней фиксации Esquire The Texture Gel 8oz (237мл)</t>
  </si>
  <si>
    <t>ESTFG8-2</t>
  </si>
  <si>
    <t>Фиксирующий гель сильной фиксации Esquire The Firm Gel 8oz (237мл)</t>
  </si>
  <si>
    <t>ESTTCR8-2</t>
  </si>
  <si>
    <t>Уплотняющий крем легкой фиксации Esquire The Thickening Cream 8oz (237мл)</t>
  </si>
  <si>
    <t>ESTBO1-2</t>
  </si>
  <si>
    <t>Масло для бороды Esquire The Beard Oil 1,4oz (41мл)</t>
  </si>
  <si>
    <t>ESTGS14-2</t>
  </si>
  <si>
    <t>Ухаживающий спрей гибкая фиксация Esquire The Grooming Spray 14oz (414мл)</t>
  </si>
  <si>
    <t>ESTTS14-2</t>
  </si>
  <si>
    <t>Шампунь Esquire The Shampoo 14oz (414мл)</t>
  </si>
  <si>
    <t>ESTTC14-2</t>
  </si>
  <si>
    <t>Кондиционер Esquire The The Conditioner 14oz (414мл)</t>
  </si>
  <si>
    <t>ESTHB14-2</t>
  </si>
  <si>
    <t>3-в-1 Шампунь, Кондиционер и Гель Для Душа Esquire The 3in1 Hair&amp;Body 14oz (414мл)</t>
  </si>
  <si>
    <t>CHI Silk Infusion / Шелковая Инфузия</t>
  </si>
  <si>
    <t>CHI0301</t>
  </si>
  <si>
    <t>CHI0302</t>
  </si>
  <si>
    <t>CHI0306</t>
  </si>
  <si>
    <t>CHI0312</t>
  </si>
  <si>
    <t>CHI Infra / Инфра</t>
  </si>
  <si>
    <t>CHI0012</t>
  </si>
  <si>
    <t xml:space="preserve">CHI0012 Шампунь CHI Инфра 355 мл </t>
  </si>
  <si>
    <t>CHI0032</t>
  </si>
  <si>
    <t xml:space="preserve">CHI0032 Шампунь CHI Инфра 945 мл </t>
  </si>
  <si>
    <t>CHI0112</t>
  </si>
  <si>
    <t xml:space="preserve">CHI0112 Кондиционер CHI Инфра 350 мл </t>
  </si>
  <si>
    <t>CHI0134</t>
  </si>
  <si>
    <t xml:space="preserve">CHI0112 Кондиционер CHI Инфра 950 мл </t>
  </si>
  <si>
    <t>CHI0212</t>
  </si>
  <si>
    <t xml:space="preserve">CHI0212 Кондиционер Кератин Мист 355 мл </t>
  </si>
  <si>
    <t>CHI Ionic Color Protector/ Защита цвета</t>
  </si>
  <si>
    <t>CHI0632</t>
  </si>
  <si>
    <t xml:space="preserve">CHI0632 Кондиционер  CHI Колор Лок 946 мл </t>
  </si>
  <si>
    <t>CHI1906</t>
  </si>
  <si>
    <t>CHI1906 Маска CHI защита цвета 150мл</t>
  </si>
  <si>
    <t>CHI0812</t>
  </si>
  <si>
    <t xml:space="preserve">CHI0812 Шампунь CHI Защита цвета 350 мл </t>
  </si>
  <si>
    <t>CHI0912</t>
  </si>
  <si>
    <t xml:space="preserve">CHI0912 Кондиционер CHI Защита цвета 350 мл </t>
  </si>
  <si>
    <t>CHICIAR10</t>
  </si>
  <si>
    <t>CHICIAR10 Оттеночный кондиционер красно-рыжий/Red Auburn 8,5oz/251мл туба, шт</t>
  </si>
  <si>
    <t>CHI5005</t>
  </si>
  <si>
    <t xml:space="preserve">CHI5005 Спрей CHI Инфра термозащита 59 мл </t>
  </si>
  <si>
    <t>CHICISB10 Оттеночный кондиционер серебряный блонд/Silver Blonde 8,5oz/251мл туба</t>
  </si>
  <si>
    <t>CHICISB10</t>
  </si>
  <si>
    <t>CHI0612</t>
  </si>
  <si>
    <t xml:space="preserve">CHI0612 Кондиционер  CHI Колор Лок 350 мл </t>
  </si>
  <si>
    <t>SGA106</t>
  </si>
  <si>
    <t>SGA106 SunGlitz Активатор 1: 6% (20 Volume), 946 мл</t>
  </si>
  <si>
    <t>SGA112</t>
  </si>
  <si>
    <t>SGA112 SunGlitz Активатор 2: 12% (40 Volume), 946 мл</t>
  </si>
  <si>
    <t>SGL020</t>
  </si>
  <si>
    <t>SGL020 Осветляющий порошок SunGlitz (Клубничный блонд), 340 г</t>
  </si>
  <si>
    <t>SGL021</t>
  </si>
  <si>
    <t>SGL021 Осветляющий порошок SunGlitz (Золотистый блонд), 340 г</t>
  </si>
  <si>
    <t>SGL022</t>
  </si>
  <si>
    <t>SGL022 Осветляющий порошок SunGlitz (Пепельный блонд), 340 г</t>
  </si>
  <si>
    <t>SGL023</t>
  </si>
  <si>
    <t>SGL023 Осветляющий порошок SunGlitz (Бежевый блонд), 340 г</t>
  </si>
  <si>
    <t>SunGlitz</t>
  </si>
  <si>
    <t>CHI DEEP BRILLIANCE OLIVE @ MONOI                                                                                                                                 NEW</t>
  </si>
  <si>
    <t>CHI DEEP BRILLIANCE</t>
  </si>
  <si>
    <t>CHIDBCP1</t>
  </si>
  <si>
    <t>CHIDBCP1 Помада CHI Deep Brilliance для придания волосам блеска и гладкой эластичной фиксации,54 г</t>
  </si>
  <si>
    <t>CHIDBFH10</t>
  </si>
  <si>
    <t>CHIDBFH10 Лак для Волос CHI Deep Brilliance Эластичной Фиксации Оптимальный Результат, 284 г</t>
  </si>
  <si>
    <t>CHIDBGS3</t>
  </si>
  <si>
    <t>CHIDBGS3 Сыворотка-Сияние CHI Deep Brilliance Легкая Несмываемая, 89 мл</t>
  </si>
  <si>
    <t>CHIDBGS6</t>
  </si>
  <si>
    <t>CHIDBGS6 Сыворотка-Сияние CHI Deep Brilliance Легкая Несмываемая, 177 мл</t>
  </si>
  <si>
    <t>CHIDBOC12</t>
  </si>
  <si>
    <t>CHIDBOC12 Кондиционер CHI Deep Brilliance Оптимальное Увлажнение, 355 мл</t>
  </si>
  <si>
    <t>CHIDBOMNS12</t>
  </si>
  <si>
    <t>CHIDBOMNS12 Шампунь-Нейтрализатор CHI Deep Brilliance Professional, 355 мл</t>
  </si>
  <si>
    <t>CHIDBOMR2</t>
  </si>
  <si>
    <t>CHIDBOMR2 Разглаживающий крем CHI DEEP BRILLIANCE PROFESSIONAL, 908 г</t>
  </si>
  <si>
    <t>CHIDBOMSP6</t>
  </si>
  <si>
    <t>CHIDBOMSP6 Крем CHI Deep Brilliance Professional для кожи головы и для защиты волос , 177 мл</t>
  </si>
  <si>
    <t>CHIDBOS12</t>
  </si>
  <si>
    <t>CHIDBOS12 Шампунь CHI Deep Brilliance Оптимальное Увлажнение, 355 мл</t>
  </si>
  <si>
    <t>CHIDBPM8</t>
  </si>
  <si>
    <t>CHIDBPM8 Протеиновая Маска CHI Deep Brilliance Глубокий Уход, 237 мл</t>
  </si>
  <si>
    <t>CHI6222</t>
  </si>
  <si>
    <t>CHI6222 Разглаживающее средство CHI Инвайро для натуральных волос, 473 мл</t>
  </si>
  <si>
    <t>CHI6224</t>
  </si>
  <si>
    <t>CHI6224 Разглаживающее средство CHI Инвайро для окрашенных, хим. обработанных волос, 473 мл</t>
  </si>
  <si>
    <t>CHI6226</t>
  </si>
  <si>
    <t>CHI6226 Разглаживающее средство CHI Инвайро для мелированных, пористых, тонких волос, 473 мл</t>
  </si>
  <si>
    <t>CHIAO3 Масло для волос CHI с экстрактом масла Арганы и дерева Маринга  89 мл</t>
  </si>
  <si>
    <t>CHI0416 Перманентное выпрямление - Фаза 1 для натуральных волос 473 мл (красный)</t>
  </si>
  <si>
    <t>CHI0516 Перманентное выпрямление - Фаза 2 для натуральных волос 473 мл (красный)</t>
  </si>
  <si>
    <t>CHI0418 Перманентное выпрямление - Фаза 1 для нормальных или осветленных волос 473 мл (зеленый)</t>
  </si>
  <si>
    <t>CHI0518 Перманентное выпрямление - Фаза 2 для нормальных или осветленных волос 473 мл (зеленый)</t>
  </si>
  <si>
    <t>CHI Tea Tree Oil /  Средства на основе масла чайного дерева</t>
  </si>
  <si>
    <t>CHITTSS3 Успокаивающий спрей с маслом чайного дерева для кожи головы, 89мл</t>
  </si>
  <si>
    <t>CHITTМ8 Восстанавливающая маска  с маслом чайного дерева, 237 мл</t>
  </si>
  <si>
    <t>CHITTС12 Кондиционер с маслом чайного дерева,355 мл</t>
  </si>
  <si>
    <r>
      <t xml:space="preserve">BSSTL2 Гель-шелк </t>
    </r>
    <r>
      <rPr>
        <b/>
        <sz val="10"/>
        <rFont val="Calibri"/>
        <family val="2"/>
      </rPr>
      <t>ЛАЙТ</t>
    </r>
    <r>
      <rPr>
        <sz val="10"/>
        <rFont val="Calibri"/>
        <family val="2"/>
      </rPr>
      <t xml:space="preserve"> BIOSILK ШЕЛКОВАЯ ТЕРАПИЯ, 67 мл</t>
    </r>
  </si>
  <si>
    <t>BSSDC5 Шелковая Терапия Сухой Шампунь  150 гр</t>
  </si>
  <si>
    <t xml:space="preserve">BSSTM5 Несмываемый кондиционер Шелковая Терапия Miracle 17 167 мл </t>
  </si>
  <si>
    <t>GF7054 Беспроводный дорожный утюжок CHI Escape</t>
  </si>
  <si>
    <t>GF1165 Керамические щипцы CHI DualVoltage</t>
  </si>
  <si>
    <t>CHI Инструменты   (количество ограничено)</t>
  </si>
  <si>
    <t>CHI Royal Treatment / Королевский уход                                                                                                                      NEW</t>
  </si>
  <si>
    <t>ROTBC5</t>
  </si>
  <si>
    <t>ROTBC5 Крем-сияние CHI Королевский Уход, 177 мл</t>
  </si>
  <si>
    <t>ROTDS7</t>
  </si>
  <si>
    <t>ROTDS7 Cухой Шампунь CHI Королевский Уход, 198 г</t>
  </si>
  <si>
    <t>ROTIM8</t>
  </si>
  <si>
    <t>ROTIM8 Маска Интенсивное Увлажнение CHI Королевский Уход, 237 мл</t>
  </si>
  <si>
    <t>ROTPC2</t>
  </si>
  <si>
    <t>ROTPC2 Гель для волос и кожи Жемчужный комплекс CHI Королевский Уход, 59 мл</t>
  </si>
  <si>
    <t>ROTPC6</t>
  </si>
  <si>
    <t>ROTPC6 Гель для волос и кожи Жемчужный комплекс CHI Королевский Уход, 177 мл</t>
  </si>
  <si>
    <t>ROTRS5</t>
  </si>
  <si>
    <t>ROTRS5 Спрей-блеск CHI Королевский Уход,150 г</t>
  </si>
  <si>
    <t>ROTUC12</t>
  </si>
  <si>
    <t>ROTUC12 Лак Совершенный Контроль CHI Королевский Уход, 340 г</t>
  </si>
  <si>
    <t>ROTVC12</t>
  </si>
  <si>
    <t>ROTVC12 Кондиционер для Объема CHI Королевский Уход, 355 мл</t>
  </si>
  <si>
    <t>ROTVS12</t>
  </si>
  <si>
    <t>ROTVS12 Шампунь для Объема CHI Королевский Уход, 355 мл</t>
  </si>
  <si>
    <t>ROTVS32</t>
  </si>
  <si>
    <t>ROTVS32 Шампунь для Объема CHI Королевский Уход, 946 мл</t>
  </si>
  <si>
    <t>CHI Argan Oil / Средства на основе масла Арганы и дерева Маринга</t>
  </si>
  <si>
    <r>
      <rPr>
        <b/>
        <i/>
        <sz val="14"/>
        <color indexed="9"/>
        <rFont val="Brush Script MT"/>
        <family val="4"/>
      </rPr>
      <t>Esquire</t>
    </r>
    <r>
      <rPr>
        <b/>
        <i/>
        <sz val="12"/>
        <color indexed="9"/>
        <rFont val="Brush Script MT"/>
        <family val="4"/>
      </rPr>
      <t xml:space="preserve"> </t>
    </r>
    <r>
      <rPr>
        <b/>
        <sz val="12"/>
        <color indexed="9"/>
        <rFont val="Arial"/>
        <family val="2"/>
      </rPr>
      <t xml:space="preserve">GROOMING </t>
    </r>
    <r>
      <rPr>
        <b/>
        <sz val="10"/>
        <color indexed="9"/>
        <rFont val="Arial"/>
        <family val="2"/>
      </rPr>
      <t>мужская линия</t>
    </r>
  </si>
  <si>
    <t>BSTHS7 Спрей BIOSILK Термозащита, 237 мл</t>
  </si>
  <si>
    <t>BSSTT7 Спрей BIOSILK Термозащита 207 мл</t>
  </si>
  <si>
    <t>BSTHS7</t>
  </si>
  <si>
    <t xml:space="preserve">CHI5602 CHI Шампунь Усиленный объем 950 мл </t>
  </si>
  <si>
    <t>CHICGS4 Спрей CHI Ionic для защиты кожи головы при окрашивании 118 мл</t>
  </si>
  <si>
    <t xml:space="preserve"> CHI Dry</t>
  </si>
  <si>
    <t>CHI0650 Лак "Чи Инфра" (двойного действия) 250 гр.</t>
  </si>
  <si>
    <t>CHI0650</t>
  </si>
  <si>
    <t>CHI0641</t>
  </si>
  <si>
    <t>CHI0656 Лак CHI Голова в каске 74 гр</t>
  </si>
  <si>
    <t xml:space="preserve">CHI2004 Набор CHI Инфра Домашний Уход. Состав набора:Шампунь CHI INFRA 355 мл.Кондиционер CHI INFRA 350 мл.Кондиционер Кератин Мист 355 мл. Гель CHI восстанавливающий шелковая инфузия 59 мл. </t>
  </si>
  <si>
    <t>CHI2004</t>
  </si>
  <si>
    <t>CHILBSO03 Масло сухое CHI Luxury с экстрактом семян чёрного тмина 89 мл</t>
  </si>
  <si>
    <t>CHILBSO03</t>
  </si>
  <si>
    <t>CHILC12 Кондиционер для волос CHI Luxury с маслом семян черного тмина Увлажняющий 355 мл</t>
  </si>
  <si>
    <t>CHILC12</t>
  </si>
  <si>
    <t>CHILC25 Кондиционер для волос CHI Luxury с маслом семян черного тмина Увлажняющий 739 мл</t>
  </si>
  <si>
    <t>CHILC25</t>
  </si>
  <si>
    <t>CHILCG5 Крем-гель CHI Luxury с маслом семян черного тмина для укладки кудрявых волос 147 мл</t>
  </si>
  <si>
    <t>CHILCG5</t>
  </si>
  <si>
    <t>CHILDC6 Сухой крем CHI Luxury с маслом семян черного тмина для укладки волос 177 мл</t>
  </si>
  <si>
    <t>CHILDC6</t>
  </si>
  <si>
    <t>CHILDS5 Сухой шампунь CHI Luxury с маслом семян черного тмина  150г</t>
  </si>
  <si>
    <t>CHILDS5</t>
  </si>
  <si>
    <t>CHILLC4 Несмываемый кондиционер CHI Luxury с маслом семян черного тмина 118 мл</t>
  </si>
  <si>
    <t>CHILLC4</t>
  </si>
  <si>
    <t>CHIlM5 Маска для волос CHI Luxury с маслом семян черного тмина «Оживляющая» 147 мл</t>
  </si>
  <si>
    <t>CHIlM5</t>
  </si>
  <si>
    <t>CHILOT1 Масло CHI Luxury с экстрактом семян черного тмина для интенсивного восстановления волос 50 мл</t>
  </si>
  <si>
    <t>CHILOT1</t>
  </si>
  <si>
    <t>CHILS12</t>
  </si>
  <si>
    <t>CHILS25</t>
  </si>
  <si>
    <t>CHILS12 Шампунь CHI Luxury с маслом семян черного тмина для мягкого очищения волос 355 мл</t>
  </si>
  <si>
    <t>CHILS25 Шампунь CHI Luxury с маслом семян черного тмина для мягкого очищения волос 739 мл</t>
  </si>
  <si>
    <t xml:space="preserve">CHILVHS12 Лак для волос CHI Luxury с маслом семян черного тмина подвижной фиксации 340 </t>
  </si>
  <si>
    <t>CHILVHS12</t>
  </si>
  <si>
    <t>CHK7561 Набор CHI Инфра. СОСТАВ НАБОРА: Шампунь CHI INFRA 355 мл.Кондиционер CHI INFRA 350 мл. Гель CHI ШЁЛКОВАЯ ИНФУЗИЯ, 355 мл.</t>
  </si>
  <si>
    <t>CHK7561</t>
  </si>
  <si>
    <t xml:space="preserve">CHK7563 Набор CHI Инфра.СОСТАВ НАБОРА: Шампунь CHI INFRA 177 мл. Кондиционер CHI INFRA 177 мл.Гель CHI ШЁЛКОВАЯ ИНФУЗИЯ, 177 мл. </t>
  </si>
  <si>
    <t>CHK7563</t>
  </si>
  <si>
    <t>CHI Luxury Black Seed Oil Rejuvenate                                                                                                                                         NEW</t>
  </si>
  <si>
    <t>ROTVC32 Кондиционер для Объема CHI Королевский Уход, 946 мл</t>
  </si>
  <si>
    <t>ROTVC32</t>
  </si>
  <si>
    <t>ROTHC12 Кондиционер Увлажняющий CHI Королевский Уход 355 мл</t>
  </si>
  <si>
    <t>ROTHC12</t>
  </si>
  <si>
    <t>ROTHC32 Кондиционер Увлажняющий CHI Королевский Уход 946 мл</t>
  </si>
  <si>
    <t>ROTHC32</t>
  </si>
  <si>
    <t>ROTHS12 Шампунь Увлажняющий CHI Королевский Уход 355 мл</t>
  </si>
  <si>
    <t>ROTHS12</t>
  </si>
  <si>
    <t>ROTHS32</t>
  </si>
  <si>
    <t>ROTHS32 Шампунь Увлажняющий CHI Королевский Уход 946 мл</t>
  </si>
  <si>
    <t>ROTW12 Средство гелеобразное 2 в 1 (для мытья кожи и пена для ванны) CHI Королевский Уход 355 мл</t>
  </si>
  <si>
    <t>ROTW12</t>
  </si>
  <si>
    <t>CHI0232 Кератиновый шампунь CHI 946 мл</t>
  </si>
  <si>
    <t>CHI0232</t>
  </si>
  <si>
    <t>CHI0233</t>
  </si>
  <si>
    <t>CHI0233 Кератиновый кондиционер CHI 946 мл</t>
  </si>
  <si>
    <t>CHIDC5</t>
  </si>
  <si>
    <t>CHIDC5 Сухой кондиционер / CHI Dry Conditioner , 198г (метал.аэрозол.уп.)</t>
  </si>
  <si>
    <t>CHIDS5</t>
  </si>
  <si>
    <t>CHIDS5 Сухой шампунь c гидролизованным шелком/ CHI Dry Shampoo, 198г (метал.аэрозол.уп.)</t>
  </si>
  <si>
    <t>CHITTC25</t>
  </si>
  <si>
    <t>CHITTС25 Кондиционер с маслом чайного дерева,739 мл</t>
  </si>
  <si>
    <t>CHITTS25</t>
  </si>
  <si>
    <t>CHITTS25 Шампунь с маслом чайного дерева, 739 мл</t>
  </si>
  <si>
    <t>CHITTS12 Шампунь с маслом чайного дерева, 355 мл</t>
  </si>
  <si>
    <t>CHIDBOC32 Кондиционер CHI Deep Brilliance Оптимальное Увлажнение, 946 мл</t>
  </si>
  <si>
    <t>CHIDBOC32</t>
  </si>
  <si>
    <t>CHIDBOS32 Шампунь CHI Deep Brilliance Оптимальное Увлажнение, 946 мл</t>
  </si>
  <si>
    <t>CHIDBOS32</t>
  </si>
  <si>
    <t>CHIDBSS5 Спрей CHI Deep Brilliance Глянцевое Сияние, 150 г</t>
  </si>
  <si>
    <t>CHIDBSS5</t>
  </si>
  <si>
    <t>CHIPPC12</t>
  </si>
  <si>
    <t>CHIPPC12 Кондиционер CHI Power Plus Питательный, 355 мл</t>
  </si>
  <si>
    <t>CHI 44 Power Plus / Система обновления волос                                                               NEW</t>
  </si>
  <si>
    <t>CHIPPC32 Кондиционер CHI Power Plus Питательный, 946 мл</t>
  </si>
  <si>
    <t>CHIPPC32</t>
  </si>
  <si>
    <t>CHIPPS12 Шампунь CHI Power Plus Отшелушивающий, 355 мл</t>
  </si>
  <si>
    <t>CHIPPS12</t>
  </si>
  <si>
    <t>CHIPPS32 Шампунь CHI Power Plus Отшелушивающий, 946 мл</t>
  </si>
  <si>
    <t>CHIPPS32</t>
  </si>
  <si>
    <t>CHIPPRB6 Спрей CHI Power Plus для объема волос, 177 мл</t>
  </si>
  <si>
    <t>CHIPPRB6</t>
  </si>
  <si>
    <t>CHIPPT3 Средство для ухода за волосами и кожей головы CHI Power Plus Восстанавливающее, 104 мл</t>
  </si>
  <si>
    <t>CHIPPT3</t>
  </si>
  <si>
    <t>GF1432EU Фен CHI ONYX EuroShine 2000Вт</t>
  </si>
  <si>
    <t>GF1432EU</t>
  </si>
  <si>
    <t>GF6840EU Фен CHI Dura</t>
  </si>
  <si>
    <t>GF7082EU Фен CHI Touch 2</t>
  </si>
  <si>
    <t>GF7082EU</t>
  </si>
  <si>
    <t>GF8022EU</t>
  </si>
  <si>
    <t>GF8215EU Выпрямитель CHI LAVA</t>
  </si>
  <si>
    <t>GF8215EU</t>
  </si>
  <si>
    <t>GF8107EU Фен CHI Dura (без ручки)</t>
  </si>
  <si>
    <t>GF8107EU</t>
  </si>
  <si>
    <t>GF6846 Плойка CHI Dura 2,5см</t>
  </si>
  <si>
    <t>GF6847</t>
  </si>
  <si>
    <t>GF6847 Плойка CHI Dura 3,0см</t>
  </si>
  <si>
    <t>GF6848</t>
  </si>
  <si>
    <t>GF6848 Плойка CHI Dura 1,9см</t>
  </si>
  <si>
    <t>GF7065EU Выпрямитель CHI DURA 2,5 см</t>
  </si>
  <si>
    <t>GF7065EU</t>
  </si>
  <si>
    <t>GF8022EU Выпрямитель CHI DURA 3 см</t>
  </si>
  <si>
    <t>GF8133EU Щипцы 1.5" BioSilk для завивки волос Professional Titanium Curling Iron Kit</t>
  </si>
  <si>
    <t>GF8133EU</t>
  </si>
  <si>
    <t>Артикул</t>
  </si>
  <si>
    <t>Наименование</t>
  </si>
  <si>
    <t>CHI</t>
  </si>
  <si>
    <t>CHI0932</t>
  </si>
  <si>
    <t xml:space="preserve">CHI0932 Кондиционер CHI Защита цвета 950 мл </t>
  </si>
  <si>
    <t>CHI Ухаживающий стайлинг</t>
  </si>
  <si>
    <t>CHI0655</t>
  </si>
  <si>
    <t xml:space="preserve">CHI0655 Спрей Блеск CHI Инфра 150 гр </t>
  </si>
  <si>
    <t>CHI0657</t>
  </si>
  <si>
    <t>CHI5008</t>
  </si>
  <si>
    <t xml:space="preserve">CHI5008 Спрей CHI Инфра термозащита 251 мл </t>
  </si>
  <si>
    <t>CHI5108</t>
  </si>
  <si>
    <t>CHI5108 Спрей CHI Инфра объемный 227 гр</t>
  </si>
  <si>
    <t>CHI5308</t>
  </si>
  <si>
    <t xml:space="preserve">CHI5308 Гель CHI Максимальный контроль 251 мл </t>
  </si>
  <si>
    <t>CHI5403</t>
  </si>
  <si>
    <t>CHI5403 Гель CHI Мягкий блеск 85 гр</t>
  </si>
  <si>
    <t>CHI6002</t>
  </si>
  <si>
    <t xml:space="preserve">CHI6002 Гель CHI крученое волокно 50 гр </t>
  </si>
  <si>
    <t>CHI6110</t>
  </si>
  <si>
    <t xml:space="preserve">CHI6110 Лак CHI Энвайро нормальной фиксации 300 гр </t>
  </si>
  <si>
    <t>CHI6210</t>
  </si>
  <si>
    <t>CHI6210 Лак CHI Энвайро сильной фиксации 340 гр</t>
  </si>
  <si>
    <t>CHI5208</t>
  </si>
  <si>
    <t xml:space="preserve">CHI5208 Гель CHI Инфра выпрямляющий 251 мл  </t>
  </si>
  <si>
    <t>CHI6112</t>
  </si>
  <si>
    <t>CHI6112 Лак CHI Энвайро нормальной фиксации 74 гр</t>
  </si>
  <si>
    <t>CHI6005</t>
  </si>
  <si>
    <t>CHI6005 Воск с матовым эффектом Новинка</t>
  </si>
  <si>
    <t>CHI0136</t>
  </si>
  <si>
    <t>CHI0136 Лосьон для термозащиты/CHI Total Protect, 6oz/177мл фл.</t>
  </si>
  <si>
    <t>CHI6114</t>
  </si>
  <si>
    <t>CHI6114 Лосьон для термозащиты/CHI Total Protect, 2oz/59мл фл.</t>
  </si>
  <si>
    <t>CHI6612</t>
  </si>
  <si>
    <t>CHI6612 Шампунь CHI Очищающий/CHI Clean Start Clarifying Shampoo, 12oz/355мл фл.</t>
  </si>
  <si>
    <t>CHIDC2</t>
  </si>
  <si>
    <t>CHIDC2 Сухой кондиционер / CHI Dry Conditioner , 2,6oz/74г (метал.аэрозол.уп.)</t>
  </si>
  <si>
    <t>CHIDS2</t>
  </si>
  <si>
    <t>CHIDS2 Сухой шампунь c гидролизованным шелком/ CHI Dry Shampoo, 2,6oz/74г (метал.аэрозол.уп.)</t>
  </si>
  <si>
    <t>CHIFG6</t>
  </si>
  <si>
    <t>CHIFG6 Моделирующий крем-гель/ CHI Styling Cream Gel  , 6oz/177мл туба</t>
  </si>
  <si>
    <t>CHIFP2</t>
  </si>
  <si>
    <t>CHIFP2 Помада для волос / CHI Finishing Pomade, 1,9oz/54г  банка</t>
  </si>
  <si>
    <t>CHIKC5</t>
  </si>
  <si>
    <t>CHIKC5 Моделирующий крем с кератином / CHI Keratin Styling Cream, 4,5oz/133мл туба</t>
  </si>
  <si>
    <t>CHIKH2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</si>
</sst>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 * #,##0.00_ ;_ * \-#,##0.00_ ;_ * &quot;-&quot;??_ ;_ @_ "/>
    <numFmt numFmtId="165" formatCode="_(* #,##0.00_);_(* \(#,##0.00\);_(* &quot;-&quot;??_);_(@_)"/>
    <numFmt numFmtId="166" formatCode="[$-409]mmm\-yy;@"/>
    <numFmt numFmtId="167" formatCode="_-* #,##0.00&quot;р.&quot;_-;\-* #,##0.00&quot;р.&quot;_-;_-* &quot;-&quot;??&quot;р.&quot;_-;_-@_-"/>
    <numFmt numFmtId="168" formatCode="_-* #,##0.00&quot;р.&quot;_-;\-* #,##0.00&quot;р.&quot;_-;_-* \-??&quot;р.&quot;_-;_-@_-"/>
    <numFmt numFmtId="169" formatCode="_(&quot;$&quot;* #,##0.00_);_(&quot;$&quot;* \(#,##0.00\);_(&quot;$&quot;* &quot;-&quot;??_);_(@_)"/>
    <numFmt numFmtId="170" formatCode="_-* #,##0.00_р_._-;\-* #,##0.00_р_._-;_-* &quot;-&quot;??_р_._-;_-@_-"/>
    <numFmt numFmtId="171" formatCode="_(* #,##0.00_);_(* \(#,##0.00\);_(* \-??_);_(@_)"/>
    <numFmt numFmtId="172" formatCode="_-* #,##0.00_р_._-;\-* #,##0.00_р_._-;_-* \-??_р_._-;_-@_-"/>
    <numFmt numFmtId="173" formatCode="_-* #,##0.00\ _р_у_б_._-;\-* #,##0.00\ _р_у_б_._-;_-* &quot;-&quot;??\ _р_у_б_._-;_-@_-"/>
    <numFmt numFmtId="174" formatCode="_ * #,##0.00_ ;_ * \-#,##0.00_ ;_ * \-??_ ;_ @_ "/>
    <numFmt numFmtId="175" formatCode="_-* #,##0.00\ _р_у_б_._-;\-* #,##0.00\ _р_у_б_._-;_-* \-??\ _р_у_б_._-;_-@_-"/>
    <numFmt numFmtId="176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 Cyr"/>
      <family val="0"/>
    </font>
    <font>
      <b/>
      <sz val="10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28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12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0"/>
      <color indexed="10"/>
      <name val="Calibri"/>
      <family val="2"/>
    </font>
    <font>
      <b/>
      <i/>
      <sz val="12"/>
      <color indexed="9"/>
      <name val="Brush Script MT"/>
      <family val="4"/>
    </font>
    <font>
      <b/>
      <sz val="12"/>
      <color indexed="9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b/>
      <i/>
      <sz val="14"/>
      <color indexed="9"/>
      <name val="Brus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0"/>
      <name val="Arial"/>
      <family val="2"/>
    </font>
  </fonts>
  <fills count="8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4"/>
        <bgColor indexed="64"/>
      </patternFill>
    </fill>
    <fill>
      <patternFill patternType="lightUp">
        <fgColor indexed="9"/>
        <bgColor indexed="57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8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8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15" borderId="0" applyNumberFormat="0" applyBorder="0" applyAlignment="0" applyProtection="0"/>
    <xf numFmtId="0" fontId="1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2" fillId="49" borderId="0" applyNumberFormat="0" applyBorder="0" applyAlignment="0" applyProtection="0"/>
    <xf numFmtId="0" fontId="12" fillId="24" borderId="0" applyNumberFormat="0" applyBorder="0" applyAlignment="0" applyProtection="0"/>
    <xf numFmtId="0" fontId="12" fillId="44" borderId="0" applyNumberFormat="0" applyBorder="0" applyAlignment="0" applyProtection="0"/>
    <xf numFmtId="0" fontId="12" fillId="5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2" fillId="49" borderId="0" applyNumberFormat="0" applyBorder="0" applyAlignment="0" applyProtection="0"/>
    <xf numFmtId="0" fontId="12" fillId="24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2" fillId="35" borderId="0" applyNumberFormat="0" applyBorder="0" applyAlignment="0" applyProtection="0"/>
    <xf numFmtId="0" fontId="12" fillId="20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2" fillId="56" borderId="0" applyNumberFormat="0" applyBorder="0" applyAlignment="0" applyProtection="0"/>
    <xf numFmtId="0" fontId="12" fillId="25" borderId="0" applyNumberFormat="0" applyBorder="0" applyAlignment="0" applyProtection="0"/>
    <xf numFmtId="0" fontId="12" fillId="5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58" borderId="0" applyNumberFormat="0" applyBorder="0" applyAlignment="0" applyProtection="0"/>
    <xf numFmtId="0" fontId="15" fillId="13" borderId="0" applyNumberFormat="0" applyBorder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16" fillId="9" borderId="1" applyNumberFormat="0" applyAlignment="0" applyProtection="0"/>
    <xf numFmtId="0" fontId="17" fillId="9" borderId="1" applyNumberFormat="0" applyAlignment="0" applyProtection="0"/>
    <xf numFmtId="0" fontId="18" fillId="59" borderId="2" applyNumberFormat="0" applyAlignment="0" applyProtection="0"/>
    <xf numFmtId="0" fontId="18" fillId="59" borderId="2" applyNumberFormat="0" applyAlignment="0" applyProtection="0"/>
    <xf numFmtId="0" fontId="18" fillId="44" borderId="2" applyNumberFormat="0" applyAlignment="0" applyProtection="0"/>
    <xf numFmtId="0" fontId="18" fillId="44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47" borderId="0" applyNumberFormat="0" applyBorder="0" applyAlignment="0" applyProtection="0"/>
    <xf numFmtId="0" fontId="21" fillId="66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1" applyNumberFormat="0" applyAlignment="0" applyProtection="0"/>
    <xf numFmtId="0" fontId="25" fillId="27" borderId="1" applyNumberFormat="0" applyAlignment="0" applyProtection="0"/>
    <xf numFmtId="0" fontId="25" fillId="67" borderId="1" applyNumberFormat="0" applyAlignment="0" applyProtection="0"/>
    <xf numFmtId="0" fontId="26" fillId="25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67" borderId="0" applyNumberFormat="0" applyBorder="0" applyAlignment="0" applyProtection="0"/>
    <xf numFmtId="0" fontId="29" fillId="25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6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0" fillId="6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6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6" borderId="7" applyNumberFormat="0" applyFont="0" applyAlignment="0" applyProtection="0"/>
    <xf numFmtId="0" fontId="0" fillId="55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55" borderId="7" applyNumberFormat="0" applyFon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0" fillId="55" borderId="7" applyNumberFormat="0" applyFont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4" fontId="33" fillId="27" borderId="9" applyNumberFormat="0" applyProtection="0">
      <alignment vertical="center"/>
    </xf>
    <xf numFmtId="0" fontId="33" fillId="67" borderId="9" applyNumberFormat="0" applyProtection="0">
      <alignment vertical="center"/>
    </xf>
    <xf numFmtId="4" fontId="33" fillId="27" borderId="9" applyNumberFormat="0" applyProtection="0">
      <alignment vertical="center"/>
    </xf>
    <xf numFmtId="4" fontId="10" fillId="27" borderId="8" applyNumberFormat="0" applyProtection="0">
      <alignment vertical="center"/>
    </xf>
    <xf numFmtId="4" fontId="34" fillId="27" borderId="9" applyNumberFormat="0" applyProtection="0">
      <alignment vertical="center"/>
    </xf>
    <xf numFmtId="0" fontId="35" fillId="67" borderId="9" applyNumberFormat="0" applyProtection="0">
      <alignment vertical="center"/>
    </xf>
    <xf numFmtId="4" fontId="34" fillId="27" borderId="9" applyNumberFormat="0" applyProtection="0">
      <alignment vertical="center"/>
    </xf>
    <xf numFmtId="4" fontId="36" fillId="27" borderId="8" applyNumberFormat="0" applyProtection="0">
      <alignment vertical="center"/>
    </xf>
    <xf numFmtId="4" fontId="33" fillId="27" borderId="9" applyNumberFormat="0" applyProtection="0">
      <alignment horizontal="left" vertical="center" indent="1"/>
    </xf>
    <xf numFmtId="0" fontId="33" fillId="67" borderId="9" applyNumberFormat="0" applyProtection="0">
      <alignment horizontal="left" vertical="center" indent="1"/>
    </xf>
    <xf numFmtId="4" fontId="33" fillId="27" borderId="9" applyNumberFormat="0" applyProtection="0">
      <alignment horizontal="left" vertical="center" indent="1"/>
    </xf>
    <xf numFmtId="4" fontId="10" fillId="27" borderId="8" applyNumberFormat="0" applyProtection="0">
      <alignment horizontal="left" vertical="center" indent="1"/>
    </xf>
    <xf numFmtId="0" fontId="33" fillId="27" borderId="9" applyNumberFormat="0" applyProtection="0">
      <alignment horizontal="left" vertical="top" indent="1"/>
    </xf>
    <xf numFmtId="0" fontId="33" fillId="67" borderId="9" applyNumberFormat="0" applyProtection="0">
      <alignment horizontal="left" vertical="top" indent="1"/>
    </xf>
    <xf numFmtId="0" fontId="33" fillId="27" borderId="9" applyNumberFormat="0" applyProtection="0">
      <alignment horizontal="left" vertical="top" indent="1"/>
    </xf>
    <xf numFmtId="4" fontId="10" fillId="27" borderId="8" applyNumberFormat="0" applyProtection="0">
      <alignment horizontal="left" vertical="center" indent="1"/>
    </xf>
    <xf numFmtId="4" fontId="33" fillId="2" borderId="0" applyNumberFormat="0" applyProtection="0">
      <alignment horizontal="left" vertical="center" indent="1"/>
    </xf>
    <xf numFmtId="0" fontId="33" fillId="3" borderId="0" applyNumberFormat="0" applyProtection="0">
      <alignment horizontal="left" vertical="center" indent="1"/>
    </xf>
    <xf numFmtId="4" fontId="33" fillId="2" borderId="0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4" fontId="10" fillId="12" borderId="9" applyNumberFormat="0" applyProtection="0">
      <alignment horizontal="right" vertical="center"/>
    </xf>
    <xf numFmtId="0" fontId="10" fillId="13" borderId="9" applyNumberFormat="0" applyProtection="0">
      <alignment horizontal="right" vertical="center"/>
    </xf>
    <xf numFmtId="4" fontId="10" fillId="12" borderId="9" applyNumberFormat="0" applyProtection="0">
      <alignment horizontal="right" vertical="center"/>
    </xf>
    <xf numFmtId="4" fontId="10" fillId="12" borderId="8" applyNumberFormat="0" applyProtection="0">
      <alignment horizontal="right" vertical="center"/>
    </xf>
    <xf numFmtId="4" fontId="10" fillId="4" borderId="9" applyNumberFormat="0" applyProtection="0">
      <alignment horizontal="right" vertical="center"/>
    </xf>
    <xf numFmtId="0" fontId="10" fillId="5" borderId="9" applyNumberFormat="0" applyProtection="0">
      <alignment horizontal="right" vertical="center"/>
    </xf>
    <xf numFmtId="4" fontId="10" fillId="4" borderId="9" applyNumberFormat="0" applyProtection="0">
      <alignment horizontal="right" vertical="center"/>
    </xf>
    <xf numFmtId="4" fontId="10" fillId="4" borderId="8" applyNumberFormat="0" applyProtection="0">
      <alignment horizontal="right" vertical="center"/>
    </xf>
    <xf numFmtId="4" fontId="10" fillId="68" borderId="9" applyNumberFormat="0" applyProtection="0">
      <alignment horizontal="right" vertical="center"/>
    </xf>
    <xf numFmtId="0" fontId="10" fillId="69" borderId="9" applyNumberFormat="0" applyProtection="0">
      <alignment horizontal="right" vertical="center"/>
    </xf>
    <xf numFmtId="4" fontId="10" fillId="68" borderId="9" applyNumberFormat="0" applyProtection="0">
      <alignment horizontal="right" vertical="center"/>
    </xf>
    <xf numFmtId="4" fontId="10" fillId="68" borderId="8" applyNumberFormat="0" applyProtection="0">
      <alignment horizontal="right" vertical="center"/>
    </xf>
    <xf numFmtId="4" fontId="10" fillId="28" borderId="9" applyNumberFormat="0" applyProtection="0">
      <alignment horizontal="right" vertical="center"/>
    </xf>
    <xf numFmtId="0" fontId="10" fillId="70" borderId="9" applyNumberFormat="0" applyProtection="0">
      <alignment horizontal="right" vertical="center"/>
    </xf>
    <xf numFmtId="4" fontId="10" fillId="28" borderId="9" applyNumberFormat="0" applyProtection="0">
      <alignment horizontal="right" vertical="center"/>
    </xf>
    <xf numFmtId="4" fontId="10" fillId="28" borderId="8" applyNumberFormat="0" applyProtection="0">
      <alignment horizontal="right" vertical="center"/>
    </xf>
    <xf numFmtId="4" fontId="10" fillId="32" borderId="9" applyNumberFormat="0" applyProtection="0">
      <alignment horizontal="right" vertical="center"/>
    </xf>
    <xf numFmtId="0" fontId="10" fillId="57" borderId="9" applyNumberFormat="0" applyProtection="0">
      <alignment horizontal="right" vertical="center"/>
    </xf>
    <xf numFmtId="4" fontId="10" fillId="32" borderId="9" applyNumberFormat="0" applyProtection="0">
      <alignment horizontal="right" vertical="center"/>
    </xf>
    <xf numFmtId="4" fontId="10" fillId="32" borderId="8" applyNumberFormat="0" applyProtection="0">
      <alignment horizontal="right" vertical="center"/>
    </xf>
    <xf numFmtId="4" fontId="10" fillId="71" borderId="9" applyNumberFormat="0" applyProtection="0">
      <alignment horizontal="right" vertical="center"/>
    </xf>
    <xf numFmtId="0" fontId="10" fillId="72" borderId="9" applyNumberFormat="0" applyProtection="0">
      <alignment horizontal="right" vertical="center"/>
    </xf>
    <xf numFmtId="4" fontId="10" fillId="71" borderId="9" applyNumberFormat="0" applyProtection="0">
      <alignment horizontal="right" vertical="center"/>
    </xf>
    <xf numFmtId="4" fontId="10" fillId="71" borderId="8" applyNumberFormat="0" applyProtection="0">
      <alignment horizontal="right" vertical="center"/>
    </xf>
    <xf numFmtId="4" fontId="10" fillId="21" borderId="9" applyNumberFormat="0" applyProtection="0">
      <alignment horizontal="right" vertical="center"/>
    </xf>
    <xf numFmtId="0" fontId="10" fillId="22" borderId="9" applyNumberFormat="0" applyProtection="0">
      <alignment horizontal="right" vertical="center"/>
    </xf>
    <xf numFmtId="4" fontId="10" fillId="21" borderId="9" applyNumberFormat="0" applyProtection="0">
      <alignment horizontal="right" vertical="center"/>
    </xf>
    <xf numFmtId="4" fontId="10" fillId="21" borderId="8" applyNumberFormat="0" applyProtection="0">
      <alignment horizontal="right" vertical="center"/>
    </xf>
    <xf numFmtId="4" fontId="10" fillId="73" borderId="9" applyNumberFormat="0" applyProtection="0">
      <alignment horizontal="right" vertical="center"/>
    </xf>
    <xf numFmtId="0" fontId="10" fillId="74" borderId="9" applyNumberFormat="0" applyProtection="0">
      <alignment horizontal="right" vertical="center"/>
    </xf>
    <xf numFmtId="4" fontId="10" fillId="73" borderId="9" applyNumberFormat="0" applyProtection="0">
      <alignment horizontal="right" vertical="center"/>
    </xf>
    <xf numFmtId="4" fontId="10" fillId="73" borderId="8" applyNumberFormat="0" applyProtection="0">
      <alignment horizontal="right" vertical="center"/>
    </xf>
    <xf numFmtId="4" fontId="10" fillId="26" borderId="9" applyNumberFormat="0" applyProtection="0">
      <alignment horizontal="right" vertical="center"/>
    </xf>
    <xf numFmtId="0" fontId="10" fillId="75" borderId="9" applyNumberFormat="0" applyProtection="0">
      <alignment horizontal="right" vertical="center"/>
    </xf>
    <xf numFmtId="4" fontId="10" fillId="26" borderId="9" applyNumberFormat="0" applyProtection="0">
      <alignment horizontal="right" vertical="center"/>
    </xf>
    <xf numFmtId="4" fontId="10" fillId="26" borderId="8" applyNumberFormat="0" applyProtection="0">
      <alignment horizontal="right" vertical="center"/>
    </xf>
    <xf numFmtId="4" fontId="33" fillId="76" borderId="10" applyNumberFormat="0" applyProtection="0">
      <alignment horizontal="left" vertical="center" indent="1"/>
    </xf>
    <xf numFmtId="0" fontId="33" fillId="77" borderId="11" applyNumberFormat="0" applyProtection="0">
      <alignment horizontal="left" vertical="center" indent="1"/>
    </xf>
    <xf numFmtId="4" fontId="33" fillId="76" borderId="10" applyNumberFormat="0" applyProtection="0">
      <alignment horizontal="left" vertical="center" indent="1"/>
    </xf>
    <xf numFmtId="4" fontId="33" fillId="78" borderId="8" applyNumberFormat="0" applyProtection="0">
      <alignment horizontal="left" vertical="center" indent="1"/>
    </xf>
    <xf numFmtId="4" fontId="10" fillId="79" borderId="0" applyNumberFormat="0" applyProtection="0">
      <alignment horizontal="left" vertical="center" indent="1"/>
    </xf>
    <xf numFmtId="0" fontId="10" fillId="47" borderId="0" applyNumberFormat="0" applyProtection="0">
      <alignment horizontal="left" vertical="center" indent="1"/>
    </xf>
    <xf numFmtId="4" fontId="10" fillId="79" borderId="0" applyNumberFormat="0" applyProtection="0">
      <alignment horizontal="left" vertical="center" indent="1"/>
    </xf>
    <xf numFmtId="4" fontId="10" fillId="80" borderId="12" applyNumberFormat="0" applyProtection="0">
      <alignment horizontal="left" vertical="center" indent="1"/>
    </xf>
    <xf numFmtId="4" fontId="37" fillId="19" borderId="0" applyNumberFormat="0" applyProtection="0">
      <alignment horizontal="left" vertical="center" indent="1"/>
    </xf>
    <xf numFmtId="0" fontId="37" fillId="20" borderId="0" applyNumberFormat="0" applyProtection="0">
      <alignment horizontal="left" vertical="center" indent="1"/>
    </xf>
    <xf numFmtId="4" fontId="37" fillId="19" borderId="0" applyNumberFormat="0" applyProtection="0">
      <alignment horizontal="left" vertical="center" indent="1"/>
    </xf>
    <xf numFmtId="4" fontId="37" fillId="19" borderId="0" applyNumberFormat="0" applyProtection="0">
      <alignment horizontal="left" vertical="center" indent="1"/>
    </xf>
    <xf numFmtId="4" fontId="10" fillId="2" borderId="9" applyNumberFormat="0" applyProtection="0">
      <alignment horizontal="right" vertical="center"/>
    </xf>
    <xf numFmtId="0" fontId="10" fillId="3" borderId="9" applyNumberFormat="0" applyProtection="0">
      <alignment horizontal="right" vertical="center"/>
    </xf>
    <xf numFmtId="4" fontId="10" fillId="2" borderId="9" applyNumberFormat="0" applyProtection="0">
      <alignment horizontal="right" vertical="center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4" fontId="10" fillId="79" borderId="0" applyNumberFormat="0" applyProtection="0">
      <alignment horizontal="left" vertical="center" indent="1"/>
    </xf>
    <xf numFmtId="0" fontId="10" fillId="47" borderId="0" applyNumberFormat="0" applyProtection="0">
      <alignment horizontal="left" vertical="center" indent="1"/>
    </xf>
    <xf numFmtId="4" fontId="10" fillId="79" borderId="0" applyNumberFormat="0" applyProtection="0">
      <alignment horizontal="left" vertical="center" indent="1"/>
    </xf>
    <xf numFmtId="4" fontId="10" fillId="80" borderId="8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0" fontId="10" fillId="3" borderId="0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4" fontId="10" fillId="81" borderId="8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20" borderId="9" applyNumberFormat="0" applyProtection="0">
      <alignment horizontal="left" vertical="center" indent="1"/>
    </xf>
    <xf numFmtId="0" fontId="0" fillId="20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20" borderId="9" applyNumberFormat="0" applyProtection="0">
      <alignment horizontal="left" vertical="center" indent="1"/>
    </xf>
    <xf numFmtId="0" fontId="0" fillId="20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19" borderId="9" applyNumberFormat="0" applyProtection="0">
      <alignment horizontal="left" vertical="center" indent="1"/>
    </xf>
    <xf numFmtId="0" fontId="0" fillId="81" borderId="8" applyNumberFormat="0" applyProtection="0">
      <alignment horizontal="left" vertical="center" indent="1"/>
    </xf>
    <xf numFmtId="0" fontId="0" fillId="81" borderId="8" applyNumberFormat="0" applyProtection="0">
      <alignment horizontal="left" vertical="center" indent="1"/>
    </xf>
    <xf numFmtId="0" fontId="0" fillId="19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20" borderId="9" applyNumberFormat="0" applyProtection="0">
      <alignment horizontal="left" vertical="top" indent="1"/>
    </xf>
    <xf numFmtId="0" fontId="0" fillId="20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20" borderId="9" applyNumberFormat="0" applyProtection="0">
      <alignment horizontal="left" vertical="top" indent="1"/>
    </xf>
    <xf numFmtId="0" fontId="0" fillId="20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19" borderId="9" applyNumberFormat="0" applyProtection="0">
      <alignment horizontal="left" vertical="top" indent="1"/>
    </xf>
    <xf numFmtId="0" fontId="0" fillId="81" borderId="8" applyNumberFormat="0" applyProtection="0">
      <alignment horizontal="left" vertical="center" indent="1"/>
    </xf>
    <xf numFmtId="0" fontId="0" fillId="81" borderId="8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3" borderId="9" applyNumberFormat="0" applyProtection="0">
      <alignment horizontal="left" vertical="center" indent="1"/>
    </xf>
    <xf numFmtId="0" fontId="0" fillId="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3" borderId="9" applyNumberFormat="0" applyProtection="0">
      <alignment horizontal="left" vertical="center" indent="1"/>
    </xf>
    <xf numFmtId="0" fontId="0" fillId="3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center" indent="1"/>
    </xf>
    <xf numFmtId="0" fontId="0" fillId="59" borderId="8" applyNumberFormat="0" applyProtection="0">
      <alignment horizontal="left" vertical="center" indent="1"/>
    </xf>
    <xf numFmtId="0" fontId="0" fillId="59" borderId="8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3" borderId="9" applyNumberFormat="0" applyProtection="0">
      <alignment horizontal="left" vertical="top" indent="1"/>
    </xf>
    <xf numFmtId="0" fontId="0" fillId="3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3" borderId="9" applyNumberFormat="0" applyProtection="0">
      <alignment horizontal="left" vertical="top" indent="1"/>
    </xf>
    <xf numFmtId="0" fontId="0" fillId="3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2" borderId="9" applyNumberFormat="0" applyProtection="0">
      <alignment horizontal="left" vertical="top" indent="1"/>
    </xf>
    <xf numFmtId="0" fontId="0" fillId="59" borderId="8" applyNumberFormat="0" applyProtection="0">
      <alignment horizontal="left" vertical="center" indent="1"/>
    </xf>
    <xf numFmtId="0" fontId="0" fillId="59" borderId="8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1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10" borderId="9" applyNumberFormat="0" applyProtection="0">
      <alignment horizontal="left" vertical="center" indent="1"/>
    </xf>
    <xf numFmtId="0" fontId="0" fillId="23" borderId="8" applyNumberFormat="0" applyProtection="0">
      <alignment horizontal="left" vertical="center" indent="1"/>
    </xf>
    <xf numFmtId="0" fontId="0" fillId="23" borderId="8" applyNumberFormat="0" applyProtection="0">
      <alignment horizontal="left" vertical="center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0" fillId="11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10" borderId="9" applyNumberFormat="0" applyProtection="0">
      <alignment horizontal="left" vertical="top" indent="1"/>
    </xf>
    <xf numFmtId="0" fontId="0" fillId="23" borderId="8" applyNumberFormat="0" applyProtection="0">
      <alignment horizontal="left" vertical="center" indent="1"/>
    </xf>
    <xf numFmtId="0" fontId="0" fillId="23" borderId="8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79" borderId="9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79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79" borderId="9" applyNumberFormat="0" applyProtection="0">
      <alignment horizontal="left" vertical="top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9" borderId="14" applyNumberFormat="0">
      <alignment/>
      <protection locked="0"/>
    </xf>
    <xf numFmtId="0" fontId="0" fillId="9" borderId="14" applyNumberFormat="0">
      <alignment/>
      <protection locked="0"/>
    </xf>
    <xf numFmtId="0" fontId="0" fillId="8" borderId="13" applyNumberFormat="0">
      <alignment/>
      <protection locked="0"/>
    </xf>
    <xf numFmtId="0" fontId="0" fillId="9" borderId="14" applyNumberFormat="0">
      <alignment/>
      <protection locked="0"/>
    </xf>
    <xf numFmtId="0" fontId="0" fillId="9" borderId="14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0" fontId="0" fillId="8" borderId="13" applyNumberFormat="0">
      <alignment/>
      <protection locked="0"/>
    </xf>
    <xf numFmtId="4" fontId="10" fillId="6" borderId="9" applyNumberFormat="0" applyProtection="0">
      <alignment vertical="center"/>
    </xf>
    <xf numFmtId="0" fontId="10" fillId="7" borderId="9" applyNumberFormat="0" applyProtection="0">
      <alignment vertical="center"/>
    </xf>
    <xf numFmtId="4" fontId="10" fillId="6" borderId="9" applyNumberFormat="0" applyProtection="0">
      <alignment vertical="center"/>
    </xf>
    <xf numFmtId="4" fontId="10" fillId="6" borderId="8" applyNumberFormat="0" applyProtection="0">
      <alignment vertical="center"/>
    </xf>
    <xf numFmtId="4" fontId="36" fillId="6" borderId="9" applyNumberFormat="0" applyProtection="0">
      <alignment vertical="center"/>
    </xf>
    <xf numFmtId="0" fontId="38" fillId="7" borderId="9" applyNumberFormat="0" applyProtection="0">
      <alignment vertical="center"/>
    </xf>
    <xf numFmtId="4" fontId="36" fillId="6" borderId="9" applyNumberFormat="0" applyProtection="0">
      <alignment vertical="center"/>
    </xf>
    <xf numFmtId="4" fontId="36" fillId="6" borderId="8" applyNumberFormat="0" applyProtection="0">
      <alignment vertical="center"/>
    </xf>
    <xf numFmtId="4" fontId="10" fillId="6" borderId="9" applyNumberFormat="0" applyProtection="0">
      <alignment horizontal="left" vertical="center" indent="1"/>
    </xf>
    <xf numFmtId="0" fontId="10" fillId="7" borderId="9" applyNumberFormat="0" applyProtection="0">
      <alignment horizontal="left" vertical="center" indent="1"/>
    </xf>
    <xf numFmtId="4" fontId="10" fillId="6" borderId="9" applyNumberFormat="0" applyProtection="0">
      <alignment horizontal="left" vertical="center" indent="1"/>
    </xf>
    <xf numFmtId="4" fontId="10" fillId="6" borderId="8" applyNumberFormat="0" applyProtection="0">
      <alignment horizontal="left" vertical="center" indent="1"/>
    </xf>
    <xf numFmtId="0" fontId="10" fillId="6" borderId="9" applyNumberFormat="0" applyProtection="0">
      <alignment horizontal="left" vertical="top" indent="1"/>
    </xf>
    <xf numFmtId="0" fontId="10" fillId="7" borderId="9" applyNumberFormat="0" applyProtection="0">
      <alignment horizontal="left" vertical="top" indent="1"/>
    </xf>
    <xf numFmtId="0" fontId="10" fillId="6" borderId="9" applyNumberFormat="0" applyProtection="0">
      <alignment horizontal="left" vertical="top" indent="1"/>
    </xf>
    <xf numFmtId="4" fontId="10" fillId="6" borderId="8" applyNumberFormat="0" applyProtection="0">
      <alignment horizontal="left" vertical="center" indent="1"/>
    </xf>
    <xf numFmtId="4" fontId="10" fillId="79" borderId="9" applyNumberFormat="0" applyProtection="0">
      <alignment horizontal="right" vertical="center"/>
    </xf>
    <xf numFmtId="0" fontId="10" fillId="47" borderId="9" applyNumberFormat="0" applyProtection="0">
      <alignment horizontal="right" vertical="center"/>
    </xf>
    <xf numFmtId="4" fontId="10" fillId="79" borderId="9" applyNumberFormat="0" applyProtection="0">
      <alignment horizontal="right" vertical="center"/>
    </xf>
    <xf numFmtId="4" fontId="10" fillId="80" borderId="8" applyNumberFormat="0" applyProtection="0">
      <alignment horizontal="right" vertical="center"/>
    </xf>
    <xf numFmtId="4" fontId="36" fillId="79" borderId="9" applyNumberFormat="0" applyProtection="0">
      <alignment horizontal="right" vertical="center"/>
    </xf>
    <xf numFmtId="0" fontId="38" fillId="47" borderId="9" applyNumberFormat="0" applyProtection="0">
      <alignment horizontal="right" vertical="center"/>
    </xf>
    <xf numFmtId="4" fontId="36" fillId="79" borderId="9" applyNumberFormat="0" applyProtection="0">
      <alignment horizontal="right" vertical="center"/>
    </xf>
    <xf numFmtId="4" fontId="36" fillId="80" borderId="8" applyNumberFormat="0" applyProtection="0">
      <alignment horizontal="right" vertical="center"/>
    </xf>
    <xf numFmtId="4" fontId="10" fillId="2" borderId="9" applyNumberFormat="0" applyProtection="0">
      <alignment horizontal="left" vertical="center" indent="1"/>
    </xf>
    <xf numFmtId="0" fontId="10" fillId="3" borderId="9" applyNumberFormat="0" applyProtection="0">
      <alignment horizontal="left" vertical="center" indent="1"/>
    </xf>
    <xf numFmtId="4" fontId="10" fillId="2" borderId="9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0" fontId="10" fillId="3" borderId="9" applyNumberFormat="0" applyProtection="0">
      <alignment horizontal="left" vertical="top" indent="1"/>
    </xf>
    <xf numFmtId="0" fontId="10" fillId="2" borderId="9" applyNumberFormat="0" applyProtection="0">
      <alignment horizontal="left" vertical="top" indent="1"/>
    </xf>
    <xf numFmtId="0" fontId="0" fillId="14" borderId="8" applyNumberFormat="0" applyProtection="0">
      <alignment horizontal="left" vertical="center" indent="1"/>
    </xf>
    <xf numFmtId="0" fontId="0" fillId="14" borderId="8" applyNumberFormat="0" applyProtection="0">
      <alignment horizontal="left" vertical="center" indent="1"/>
    </xf>
    <xf numFmtId="4" fontId="39" fillId="82" borderId="0" applyNumberFormat="0" applyProtection="0">
      <alignment horizontal="left" vertical="center" indent="1"/>
    </xf>
    <xf numFmtId="0" fontId="39" fillId="41" borderId="0" applyNumberFormat="0" applyProtection="0">
      <alignment horizontal="left" vertical="center" indent="1"/>
    </xf>
    <xf numFmtId="4" fontId="39" fillId="82" borderId="0" applyNumberFormat="0" applyProtection="0">
      <alignment horizontal="left" vertical="center" indent="1"/>
    </xf>
    <xf numFmtId="0" fontId="40" fillId="0" borderId="0">
      <alignment/>
      <protection/>
    </xf>
    <xf numFmtId="4" fontId="41" fillId="79" borderId="9" applyNumberFormat="0" applyProtection="0">
      <alignment horizontal="right" vertical="center"/>
    </xf>
    <xf numFmtId="0" fontId="41" fillId="47" borderId="9" applyNumberFormat="0" applyProtection="0">
      <alignment horizontal="right" vertical="center"/>
    </xf>
    <xf numFmtId="4" fontId="41" fillId="79" borderId="9" applyNumberFormat="0" applyProtection="0">
      <alignment horizontal="right" vertical="center"/>
    </xf>
    <xf numFmtId="4" fontId="41" fillId="80" borderId="8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2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12" fillId="83" borderId="0" applyNumberFormat="0" applyBorder="0" applyAlignment="0" applyProtection="0"/>
    <xf numFmtId="0" fontId="12" fillId="30" borderId="0" applyNumberFormat="0" applyBorder="0" applyAlignment="0" applyProtection="0"/>
    <xf numFmtId="0" fontId="12" fillId="68" borderId="0" applyNumberFormat="0" applyBorder="0" applyAlignment="0" applyProtection="0"/>
    <xf numFmtId="0" fontId="12" fillId="84" borderId="0" applyNumberFormat="0" applyBorder="0" applyAlignment="0" applyProtection="0"/>
    <xf numFmtId="0" fontId="12" fillId="21" borderId="0" applyNumberFormat="0" applyBorder="0" applyAlignment="0" applyProtection="0"/>
    <xf numFmtId="0" fontId="12" fillId="84" borderId="0" applyNumberFormat="0" applyBorder="0" applyAlignment="0" applyProtection="0"/>
    <xf numFmtId="0" fontId="12" fillId="31" borderId="0" applyNumberFormat="0" applyBorder="0" applyAlignment="0" applyProtection="0"/>
    <xf numFmtId="0" fontId="12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71" borderId="0" applyNumberFormat="0" applyBorder="0" applyAlignment="0" applyProtection="0"/>
    <xf numFmtId="0" fontId="12" fillId="71" borderId="0" applyNumberFormat="0" applyBorder="0" applyAlignment="0" applyProtection="0"/>
    <xf numFmtId="0" fontId="25" fillId="15" borderId="1" applyNumberFormat="0" applyAlignment="0" applyProtection="0"/>
    <xf numFmtId="0" fontId="25" fillId="15" borderId="1" applyNumberFormat="0" applyAlignment="0" applyProtection="0"/>
    <xf numFmtId="0" fontId="25" fillId="25" borderId="1" applyNumberFormat="0" applyAlignment="0" applyProtection="0"/>
    <xf numFmtId="0" fontId="25" fillId="15" borderId="1" applyNumberFormat="0" applyAlignment="0" applyProtection="0"/>
    <xf numFmtId="0" fontId="25" fillId="15" borderId="1" applyNumberFormat="0" applyAlignment="0" applyProtection="0"/>
    <xf numFmtId="0" fontId="32" fillId="23" borderId="8" applyNumberFormat="0" applyAlignment="0" applyProtection="0"/>
    <xf numFmtId="0" fontId="32" fillId="8" borderId="8" applyNumberFormat="0" applyAlignment="0" applyProtection="0"/>
    <xf numFmtId="0" fontId="32" fillId="9" borderId="8" applyNumberFormat="0" applyAlignment="0" applyProtection="0"/>
    <xf numFmtId="0" fontId="32" fillId="8" borderId="8" applyNumberFormat="0" applyAlignment="0" applyProtection="0"/>
    <xf numFmtId="0" fontId="32" fillId="8" borderId="8" applyNumberFormat="0" applyAlignment="0" applyProtection="0"/>
    <xf numFmtId="0" fontId="44" fillId="23" borderId="1" applyNumberFormat="0" applyAlignment="0" applyProtection="0"/>
    <xf numFmtId="0" fontId="44" fillId="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7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8" fillId="59" borderId="2" applyNumberFormat="0" applyAlignment="0" applyProtection="0"/>
    <xf numFmtId="0" fontId="18" fillId="59" borderId="2" applyNumberFormat="0" applyAlignment="0" applyProtection="0"/>
    <xf numFmtId="0" fontId="18" fillId="44" borderId="2" applyNumberFormat="0" applyAlignment="0" applyProtection="0"/>
    <xf numFmtId="0" fontId="18" fillId="59" borderId="2" applyNumberFormat="0" applyAlignment="0" applyProtection="0"/>
    <xf numFmtId="0" fontId="18" fillId="59" borderId="2" applyNumberFormat="0" applyAlignment="0" applyProtection="0"/>
    <xf numFmtId="0" fontId="5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horizontal="left"/>
      <protection/>
    </xf>
    <xf numFmtId="0" fontId="45" fillId="0" borderId="0">
      <alignment/>
      <protection/>
    </xf>
    <xf numFmtId="0" fontId="4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31" fillId="67" borderId="7" applyNumberFormat="0" applyAlignment="0" applyProtection="0"/>
    <xf numFmtId="0" fontId="31" fillId="67" borderId="7" applyNumberFormat="0" applyAlignment="0" applyProtection="0"/>
    <xf numFmtId="0" fontId="0" fillId="27" borderId="7" applyNumberFormat="0" applyFont="0" applyAlignment="0" applyProtection="0"/>
    <xf numFmtId="0" fontId="31" fillId="67" borderId="7" applyNumberFormat="0" applyAlignment="0" applyProtection="0"/>
    <xf numFmtId="0" fontId="31" fillId="67" borderId="7" applyNumberForma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0" fillId="27" borderId="7" applyNumberFormat="0" applyFont="0" applyAlignment="0" applyProtection="0"/>
    <xf numFmtId="0" fontId="31" fillId="6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47" fillId="0" borderId="21" applyNumberFormat="0" applyFill="0" applyAlignment="0" applyProtection="0"/>
    <xf numFmtId="0" fontId="47" fillId="0" borderId="22" applyNumberFormat="0" applyFill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0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1" fontId="0" fillId="0" borderId="0" applyFill="0" applyBorder="0" applyAlignment="0" applyProtection="0"/>
    <xf numFmtId="170" fontId="3" fillId="0" borderId="0" applyFont="0" applyFill="0" applyBorder="0" applyAlignment="0" applyProtection="0"/>
    <xf numFmtId="173" fontId="4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0" fillId="0" borderId="0">
      <alignment/>
      <protection/>
    </xf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74" fontId="31" fillId="0" borderId="0" applyFill="0" applyBorder="0" applyAlignment="0" applyProtection="0"/>
    <xf numFmtId="174" fontId="31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>
      <alignment/>
      <protection/>
    </xf>
    <xf numFmtId="173" fontId="30" fillId="0" borderId="0" applyFont="0" applyFill="0" applyBorder="0" applyAlignment="0" applyProtection="0"/>
    <xf numFmtId="173" fontId="45" fillId="0" borderId="0" applyFont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3" fontId="45" fillId="0" borderId="0" applyFont="0" applyFill="0" applyBorder="0" applyAlignment="0" applyProtection="0"/>
    <xf numFmtId="173" fontId="30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0" fontId="31" fillId="0" borderId="0" applyFont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172" fontId="31" fillId="0" borderId="0" applyFill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3" xfId="615" applyNumberFormat="1" applyFont="1" applyFill="1" applyBorder="1" applyAlignment="1">
      <alignment vertical="center" wrapText="1"/>
      <protection/>
    </xf>
    <xf numFmtId="0" fontId="6" fillId="85" borderId="13" xfId="597" applyNumberFormat="1" applyFont="1" applyFill="1" applyBorder="1" applyAlignment="1">
      <alignment vertical="center" wrapText="1"/>
      <protection/>
    </xf>
    <xf numFmtId="0" fontId="2" fillId="0" borderId="13" xfId="597" applyNumberFormat="1" applyFont="1" applyFill="1" applyBorder="1" applyAlignment="1">
      <alignment vertical="center" wrapText="1"/>
      <protection/>
    </xf>
    <xf numFmtId="0" fontId="2" fillId="0" borderId="13" xfId="764" applyNumberFormat="1" applyFont="1" applyFill="1" applyBorder="1" applyAlignment="1">
      <alignment vertical="center" wrapText="1"/>
    </xf>
    <xf numFmtId="0" fontId="4" fillId="0" borderId="13" xfId="597" applyNumberFormat="1" applyFont="1" applyFill="1" applyBorder="1" applyAlignment="1">
      <alignment vertical="center" wrapText="1"/>
      <protection/>
    </xf>
    <xf numFmtId="0" fontId="2" fillId="0" borderId="13" xfId="601" applyNumberFormat="1" applyFont="1" applyFill="1" applyBorder="1" applyAlignment="1">
      <alignment vertical="center" wrapText="1"/>
      <protection/>
    </xf>
    <xf numFmtId="0" fontId="6" fillId="85" borderId="13" xfId="764" applyNumberFormat="1" applyFont="1" applyFill="1" applyBorder="1" applyAlignment="1">
      <alignment vertical="center" wrapText="1"/>
    </xf>
    <xf numFmtId="0" fontId="7" fillId="86" borderId="13" xfId="597" applyNumberFormat="1" applyFont="1" applyFill="1" applyBorder="1" applyAlignment="1">
      <alignment vertical="center" wrapText="1"/>
      <protection/>
    </xf>
    <xf numFmtId="0" fontId="8" fillId="86" borderId="13" xfId="597" applyNumberFormat="1" applyFont="1" applyFill="1" applyBorder="1" applyAlignment="1">
      <alignment vertical="center" wrapText="1"/>
      <protection/>
    </xf>
    <xf numFmtId="0" fontId="8" fillId="86" borderId="13" xfId="615" applyNumberFormat="1" applyFont="1" applyFill="1" applyBorder="1" applyAlignment="1">
      <alignment vertical="center" wrapText="1"/>
      <protection/>
    </xf>
    <xf numFmtId="0" fontId="7" fillId="86" borderId="13" xfId="615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4" fillId="0" borderId="23" xfId="615" applyNumberFormat="1" applyFont="1" applyFill="1" applyBorder="1" applyAlignment="1">
      <alignment vertical="center" wrapText="1"/>
      <protection/>
    </xf>
    <xf numFmtId="0" fontId="4" fillId="0" borderId="24" xfId="615" applyNumberFormat="1" applyFont="1" applyFill="1" applyBorder="1" applyAlignment="1">
      <alignment vertical="center" wrapText="1"/>
      <protection/>
    </xf>
    <xf numFmtId="0" fontId="5" fillId="85" borderId="25" xfId="611" applyNumberFormat="1" applyFont="1" applyFill="1" applyBorder="1" applyAlignment="1">
      <alignment vertical="center" wrapText="1"/>
      <protection/>
    </xf>
    <xf numFmtId="0" fontId="2" fillId="0" borderId="25" xfId="611" applyNumberFormat="1" applyFont="1" applyFill="1" applyBorder="1" applyAlignment="1">
      <alignment vertical="center" wrapText="1"/>
      <protection/>
    </xf>
    <xf numFmtId="0" fontId="2" fillId="0" borderId="25" xfId="0" applyFont="1" applyFill="1" applyBorder="1" applyAlignment="1">
      <alignment/>
    </xf>
    <xf numFmtId="0" fontId="4" fillId="0" borderId="25" xfId="611" applyNumberFormat="1" applyFont="1" applyFill="1" applyBorder="1" applyAlignment="1">
      <alignment vertical="center" wrapText="1"/>
      <protection/>
    </xf>
    <xf numFmtId="0" fontId="2" fillId="0" borderId="25" xfId="234" applyNumberFormat="1" applyFont="1" applyFill="1" applyBorder="1" applyAlignment="1" applyProtection="1">
      <alignment vertical="center" wrapText="1"/>
      <protection locked="0"/>
    </xf>
    <xf numFmtId="0" fontId="6" fillId="85" borderId="25" xfId="611" applyNumberFormat="1" applyFont="1" applyFill="1" applyBorder="1" applyAlignment="1">
      <alignment vertical="center" wrapText="1"/>
      <protection/>
    </xf>
    <xf numFmtId="0" fontId="2" fillId="0" borderId="25" xfId="615" applyNumberFormat="1" applyFont="1" applyFill="1" applyBorder="1" applyAlignment="1">
      <alignment vertical="center" wrapText="1"/>
      <protection/>
    </xf>
    <xf numFmtId="0" fontId="7" fillId="86" borderId="25" xfId="597" applyNumberFormat="1" applyFont="1" applyFill="1" applyBorder="1" applyAlignment="1">
      <alignment vertical="center" wrapText="1"/>
      <protection/>
    </xf>
    <xf numFmtId="0" fontId="7" fillId="86" borderId="25" xfId="615" applyNumberFormat="1" applyFont="1" applyFill="1" applyBorder="1" applyAlignment="1">
      <alignment vertical="center" wrapText="1"/>
      <protection/>
    </xf>
    <xf numFmtId="0" fontId="7" fillId="85" borderId="13" xfId="597" applyNumberFormat="1" applyFont="1" applyFill="1" applyBorder="1" applyAlignment="1">
      <alignment vertical="center" wrapText="1"/>
      <protection/>
    </xf>
    <xf numFmtId="0" fontId="2" fillId="0" borderId="13" xfId="0" applyFont="1" applyBorder="1" applyAlignment="1">
      <alignment/>
    </xf>
    <xf numFmtId="0" fontId="5" fillId="68" borderId="25" xfId="615" applyNumberFormat="1" applyFont="1" applyFill="1" applyBorder="1" applyAlignment="1">
      <alignment vertical="center" wrapText="1"/>
      <protection/>
    </xf>
    <xf numFmtId="0" fontId="51" fillId="68" borderId="13" xfId="615" applyNumberFormat="1" applyFont="1" applyFill="1" applyBorder="1" applyAlignment="1">
      <alignment vertical="center" wrapText="1"/>
      <protection/>
    </xf>
    <xf numFmtId="0" fontId="6" fillId="68" borderId="13" xfId="615" applyNumberFormat="1" applyFont="1" applyFill="1" applyBorder="1" applyAlignment="1">
      <alignment vertical="center" wrapText="1"/>
      <protection/>
    </xf>
    <xf numFmtId="0" fontId="53" fillId="86" borderId="13" xfId="597" applyNumberFormat="1" applyFont="1" applyFill="1" applyBorder="1" applyAlignment="1">
      <alignment vertical="center" wrapText="1"/>
      <protection/>
    </xf>
    <xf numFmtId="0" fontId="5" fillId="31" borderId="25" xfId="615" applyNumberFormat="1" applyFont="1" applyFill="1" applyBorder="1" applyAlignment="1">
      <alignment vertical="center" wrapText="1"/>
      <protection/>
    </xf>
    <xf numFmtId="0" fontId="49" fillId="31" borderId="13" xfId="615" applyNumberFormat="1" applyFont="1" applyFill="1" applyBorder="1" applyAlignment="1">
      <alignment vertical="center" wrapText="1"/>
      <protection/>
    </xf>
    <xf numFmtId="0" fontId="6" fillId="31" borderId="13" xfId="615" applyNumberFormat="1" applyFont="1" applyFill="1" applyBorder="1" applyAlignment="1">
      <alignment vertical="center" wrapText="1"/>
      <protection/>
    </xf>
    <xf numFmtId="0" fontId="5" fillId="73" borderId="25" xfId="611" applyNumberFormat="1" applyFont="1" applyFill="1" applyBorder="1" applyAlignment="1">
      <alignment vertical="center" wrapText="1"/>
      <protection/>
    </xf>
    <xf numFmtId="0" fontId="53" fillId="73" borderId="13" xfId="597" applyNumberFormat="1" applyFont="1" applyFill="1" applyBorder="1" applyAlignment="1">
      <alignment vertical="center" wrapText="1"/>
      <protection/>
    </xf>
    <xf numFmtId="0" fontId="6" fillId="73" borderId="13" xfId="597" applyNumberFormat="1" applyFont="1" applyFill="1" applyBorder="1" applyAlignment="1">
      <alignment vertical="center" wrapText="1"/>
      <protection/>
    </xf>
    <xf numFmtId="0" fontId="5" fillId="68" borderId="25" xfId="611" applyNumberFormat="1" applyFont="1" applyFill="1" applyBorder="1" applyAlignment="1">
      <alignment vertical="center" wrapText="1"/>
      <protection/>
    </xf>
    <xf numFmtId="0" fontId="7" fillId="68" borderId="13" xfId="597" applyNumberFormat="1" applyFont="1" applyFill="1" applyBorder="1" applyAlignment="1">
      <alignment vertical="center" wrapText="1"/>
      <protection/>
    </xf>
    <xf numFmtId="0" fontId="6" fillId="68" borderId="13" xfId="597" applyNumberFormat="1" applyFont="1" applyFill="1" applyBorder="1" applyAlignment="1">
      <alignment vertical="center" wrapText="1"/>
      <protection/>
    </xf>
    <xf numFmtId="0" fontId="53" fillId="85" borderId="26" xfId="597" applyNumberFormat="1" applyFont="1" applyFill="1" applyBorder="1" applyAlignment="1">
      <alignment horizontal="center" vertical="center" wrapText="1"/>
      <protection/>
    </xf>
    <xf numFmtId="0" fontId="53" fillId="85" borderId="27" xfId="597" applyNumberFormat="1" applyFont="1" applyFill="1" applyBorder="1" applyAlignment="1">
      <alignment horizontal="center" vertical="center" wrapText="1"/>
      <protection/>
    </xf>
    <xf numFmtId="0" fontId="53" fillId="85" borderId="28" xfId="597" applyNumberFormat="1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/>
    </xf>
    <xf numFmtId="0" fontId="53" fillId="85" borderId="29" xfId="597" applyNumberFormat="1" applyFont="1" applyFill="1" applyBorder="1" applyAlignment="1">
      <alignment horizontal="center" vertical="center" wrapText="1"/>
      <protection/>
    </xf>
    <xf numFmtId="0" fontId="4" fillId="0" borderId="24" xfId="615" applyNumberFormat="1" applyFont="1" applyFill="1" applyBorder="1" applyAlignment="1">
      <alignment horizontal="center" vertical="center" wrapText="1"/>
      <protection/>
    </xf>
    <xf numFmtId="0" fontId="5" fillId="68" borderId="13" xfId="615" applyNumberFormat="1" applyFont="1" applyFill="1" applyBorder="1" applyAlignment="1">
      <alignment horizontal="center" vertical="center" wrapText="1"/>
      <protection/>
    </xf>
    <xf numFmtId="0" fontId="5" fillId="85" borderId="13" xfId="597" applyNumberFormat="1" applyFont="1" applyFill="1" applyBorder="1" applyAlignment="1">
      <alignment horizontal="center" vertical="center" wrapText="1"/>
      <protection/>
    </xf>
    <xf numFmtId="0" fontId="2" fillId="0" borderId="13" xfId="597" applyNumberFormat="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/>
    </xf>
    <xf numFmtId="0" fontId="6" fillId="85" borderId="13" xfId="597" applyNumberFormat="1" applyFont="1" applyFill="1" applyBorder="1" applyAlignment="1">
      <alignment horizontal="center" vertical="center" wrapText="1"/>
      <protection/>
    </xf>
    <xf numFmtId="0" fontId="5" fillId="68" borderId="13" xfId="597" applyNumberFormat="1" applyFont="1" applyFill="1" applyBorder="1" applyAlignment="1">
      <alignment horizontal="center" vertical="center" wrapText="1"/>
      <protection/>
    </xf>
    <xf numFmtId="0" fontId="4" fillId="0" borderId="13" xfId="597" applyNumberFormat="1" applyFont="1" applyFill="1" applyBorder="1" applyAlignment="1">
      <alignment horizontal="center" vertical="center" wrapText="1"/>
      <protection/>
    </xf>
    <xf numFmtId="0" fontId="5" fillId="73" borderId="13" xfId="597" applyNumberFormat="1" applyFont="1" applyFill="1" applyBorder="1" applyAlignment="1">
      <alignment horizontal="center" vertical="center" wrapText="1"/>
      <protection/>
    </xf>
    <xf numFmtId="0" fontId="5" fillId="31" borderId="13" xfId="615" applyNumberFormat="1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/>
    </xf>
    <xf numFmtId="0" fontId="7" fillId="86" borderId="13" xfId="597" applyNumberFormat="1" applyFont="1" applyFill="1" applyBorder="1" applyAlignment="1">
      <alignment horizontal="center" vertical="center" wrapText="1"/>
      <protection/>
    </xf>
    <xf numFmtId="0" fontId="7" fillId="86" borderId="13" xfId="615" applyNumberFormat="1" applyFont="1" applyFill="1" applyBorder="1" applyAlignment="1">
      <alignment horizontal="center" vertical="center" wrapText="1"/>
      <protection/>
    </xf>
    <xf numFmtId="0" fontId="2" fillId="0" borderId="13" xfId="61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1" fontId="4" fillId="0" borderId="24" xfId="615" applyNumberFormat="1" applyFont="1" applyFill="1" applyBorder="1" applyAlignment="1">
      <alignment vertical="center" wrapText="1"/>
      <protection/>
    </xf>
    <xf numFmtId="1" fontId="5" fillId="68" borderId="13" xfId="615" applyNumberFormat="1" applyFont="1" applyFill="1" applyBorder="1" applyAlignment="1">
      <alignment vertical="center" wrapText="1"/>
      <protection/>
    </xf>
    <xf numFmtId="1" fontId="5" fillId="85" borderId="13" xfId="597" applyNumberFormat="1" applyFont="1" applyFill="1" applyBorder="1" applyAlignment="1">
      <alignment vertical="center" wrapText="1"/>
      <protection/>
    </xf>
    <xf numFmtId="1" fontId="2" fillId="0" borderId="13" xfId="597" applyNumberFormat="1" applyFont="1" applyFill="1" applyBorder="1" applyAlignment="1">
      <alignment vertical="center" wrapText="1"/>
      <protection/>
    </xf>
    <xf numFmtId="1" fontId="5" fillId="85" borderId="13" xfId="597" applyNumberFormat="1" applyFont="1" applyFill="1" applyBorder="1" applyAlignment="1">
      <alignment horizontal="center" vertical="center" wrapText="1"/>
      <protection/>
    </xf>
    <xf numFmtId="1" fontId="6" fillId="85" borderId="13" xfId="597" applyNumberFormat="1" applyFont="1" applyFill="1" applyBorder="1" applyAlignment="1">
      <alignment vertical="center" wrapText="1"/>
      <protection/>
    </xf>
    <xf numFmtId="1" fontId="5" fillId="68" borderId="13" xfId="597" applyNumberFormat="1" applyFont="1" applyFill="1" applyBorder="1" applyAlignment="1">
      <alignment vertical="center" wrapText="1"/>
      <protection/>
    </xf>
    <xf numFmtId="1" fontId="5" fillId="73" borderId="13" xfId="597" applyNumberFormat="1" applyFont="1" applyFill="1" applyBorder="1" applyAlignment="1">
      <alignment vertical="center" wrapText="1"/>
      <protection/>
    </xf>
    <xf numFmtId="1" fontId="5" fillId="31" borderId="13" xfId="615" applyNumberFormat="1" applyFont="1" applyFill="1" applyBorder="1" applyAlignment="1">
      <alignment vertical="center" wrapText="1"/>
      <protection/>
    </xf>
    <xf numFmtId="1" fontId="7" fillId="86" borderId="13" xfId="597" applyNumberFormat="1" applyFont="1" applyFill="1" applyBorder="1" applyAlignment="1">
      <alignment vertical="center" wrapText="1"/>
      <protection/>
    </xf>
    <xf numFmtId="1" fontId="7" fillId="86" borderId="13" xfId="615" applyNumberFormat="1" applyFont="1" applyFill="1" applyBorder="1" applyAlignment="1">
      <alignment vertical="center" wrapText="1"/>
      <protection/>
    </xf>
    <xf numFmtId="1" fontId="2" fillId="0" borderId="0" xfId="0" applyNumberFormat="1" applyFont="1" applyFill="1" applyAlignment="1">
      <alignment/>
    </xf>
    <xf numFmtId="0" fontId="2" fillId="0" borderId="13" xfId="611" applyNumberFormat="1" applyFont="1" applyFill="1" applyBorder="1" applyAlignment="1">
      <alignment vertical="center" wrapText="1"/>
      <protection/>
    </xf>
  </cellXfs>
  <cellStyles count="814">
    <cellStyle name="Normal" xfId="0"/>
    <cellStyle name="_Price 2011" xfId="15"/>
    <cellStyle name="_Price 2011 2" xfId="16"/>
    <cellStyle name="_Price 2011 2 2" xfId="17"/>
    <cellStyle name="_Price 2011 3" xfId="18"/>
    <cellStyle name="_Price 2011 3 2" xfId="19"/>
    <cellStyle name="_Price 2011 4" xfId="20"/>
    <cellStyle name="_Price 2011 4 2" xfId="21"/>
    <cellStyle name="_Price_month" xfId="22"/>
    <cellStyle name="_Price_month 2" xfId="23"/>
    <cellStyle name="_Price_month 2 2" xfId="24"/>
    <cellStyle name="_Price_month 3" xfId="25"/>
    <cellStyle name="_Price_month 3 2" xfId="26"/>
    <cellStyle name="_Price_month 4" xfId="27"/>
    <cellStyle name="_Price_month 4 2" xfId="28"/>
    <cellStyle name="0,0&#10;&#10;NA&#10;&#10;" xfId="29"/>
    <cellStyle name="0,0&#10;&#10;NA&#10;&#10; 2 2 2" xfId="30"/>
    <cellStyle name="20% - Accent1" xfId="31"/>
    <cellStyle name="20% - Accent1 2" xfId="32"/>
    <cellStyle name="20% - Accent2" xfId="33"/>
    <cellStyle name="20% - Accent2 2" xfId="34"/>
    <cellStyle name="20% - Accent3" xfId="35"/>
    <cellStyle name="20% - Accent3 2" xfId="36"/>
    <cellStyle name="20% - Accent4" xfId="37"/>
    <cellStyle name="20% - Accent4 2" xfId="38"/>
    <cellStyle name="20% - Accent5" xfId="39"/>
    <cellStyle name="20% - Accent5 2" xfId="40"/>
    <cellStyle name="20% - Accent6" xfId="41"/>
    <cellStyle name="20% - Accent6 2" xfId="42"/>
    <cellStyle name="20% - Акцент1" xfId="43"/>
    <cellStyle name="20% - Акцент1 2" xfId="44"/>
    <cellStyle name="20% - Акцент1 2 2" xfId="45"/>
    <cellStyle name="20% - Акцент2" xfId="46"/>
    <cellStyle name="20% - Акцент2 2" xfId="47"/>
    <cellStyle name="20% - Акцент2 2 2" xfId="48"/>
    <cellStyle name="20% - Акцент3" xfId="49"/>
    <cellStyle name="20% - Акцент3 2" xfId="50"/>
    <cellStyle name="20% - Акцент3 2 2" xfId="51"/>
    <cellStyle name="20% - Акцент4" xfId="52"/>
    <cellStyle name="20% - Акцент4 2" xfId="53"/>
    <cellStyle name="20% - Акцент4 2 2" xfId="54"/>
    <cellStyle name="20% - Акцент5" xfId="55"/>
    <cellStyle name="20% - Акцент5 2" xfId="56"/>
    <cellStyle name="20% - Акцент5 2 2" xfId="57"/>
    <cellStyle name="20% - Акцент6" xfId="58"/>
    <cellStyle name="20% - Акцент6 2" xfId="59"/>
    <cellStyle name="20% - Акцент6 2 2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40% - Акцент1" xfId="73"/>
    <cellStyle name="40% - Акцент1 2" xfId="74"/>
    <cellStyle name="40% - Акцент1 2 2" xfId="75"/>
    <cellStyle name="40% - Акцент2" xfId="76"/>
    <cellStyle name="40% - Акцент2 2" xfId="77"/>
    <cellStyle name="40% - Акцент2 2 2" xfId="78"/>
    <cellStyle name="40% - Акцент3" xfId="79"/>
    <cellStyle name="40% - Акцент3 2" xfId="80"/>
    <cellStyle name="40% - Акцент3 2 2" xfId="81"/>
    <cellStyle name="40% - Акцент4" xfId="82"/>
    <cellStyle name="40% - Акцент4 2" xfId="83"/>
    <cellStyle name="40% - Акцент4 2 2" xfId="84"/>
    <cellStyle name="40% - Акцент5" xfId="85"/>
    <cellStyle name="40% - Акцент5 2" xfId="86"/>
    <cellStyle name="40% - Акцент5 2 2" xfId="87"/>
    <cellStyle name="40% - Акцент6" xfId="88"/>
    <cellStyle name="40% - Акцент6 2" xfId="89"/>
    <cellStyle name="40% - Акцент6 2 2" xfId="90"/>
    <cellStyle name="60% - Accent1" xfId="91"/>
    <cellStyle name="60% - Accent1 2" xfId="92"/>
    <cellStyle name="60% - Accent2" xfId="93"/>
    <cellStyle name="60% - Accent2 2" xfId="94"/>
    <cellStyle name="60% - Accent3" xfId="95"/>
    <cellStyle name="60% - Accent3 2" xfId="96"/>
    <cellStyle name="60% - Accent4" xfId="97"/>
    <cellStyle name="60% - Accent4 2" xfId="98"/>
    <cellStyle name="60% - Accent5" xfId="99"/>
    <cellStyle name="60% - Accent5 2" xfId="100"/>
    <cellStyle name="60% - Accent6" xfId="101"/>
    <cellStyle name="60% - Accent6 2" xfId="102"/>
    <cellStyle name="60% - Акцент1" xfId="103"/>
    <cellStyle name="60% - Акцент1 2" xfId="104"/>
    <cellStyle name="60% - Акцент2" xfId="105"/>
    <cellStyle name="60% - Акцент2 2" xfId="106"/>
    <cellStyle name="60% - Акцент3" xfId="107"/>
    <cellStyle name="60% - Акцент3 2" xfId="108"/>
    <cellStyle name="60% - Акцент4" xfId="109"/>
    <cellStyle name="60% - Акцент4 2" xfId="110"/>
    <cellStyle name="60% - Акцент5" xfId="111"/>
    <cellStyle name="60% - Акцент5 2" xfId="112"/>
    <cellStyle name="60% - Акцент6" xfId="113"/>
    <cellStyle name="60% - Акцент6 2" xfId="114"/>
    <cellStyle name="Accent1" xfId="115"/>
    <cellStyle name="Accent1 - 20%" xfId="116"/>
    <cellStyle name="Accent1 - 20% 2" xfId="117"/>
    <cellStyle name="Accent1 - 20% 2 2" xfId="118"/>
    <cellStyle name="Accent1 - 20% 3" xfId="119"/>
    <cellStyle name="Accent1 - 40%" xfId="120"/>
    <cellStyle name="Accent1 - 40% 2" xfId="121"/>
    <cellStyle name="Accent1 - 40% 2 2" xfId="122"/>
    <cellStyle name="Accent1 - 40% 3" xfId="123"/>
    <cellStyle name="Accent1 - 60%" xfId="124"/>
    <cellStyle name="Accent1 - 60% 2" xfId="125"/>
    <cellStyle name="Accent1 2" xfId="126"/>
    <cellStyle name="Accent2" xfId="127"/>
    <cellStyle name="Accent2 - 20%" xfId="128"/>
    <cellStyle name="Accent2 - 20% 2" xfId="129"/>
    <cellStyle name="Accent2 - 20% 2 2" xfId="130"/>
    <cellStyle name="Accent2 - 20% 3" xfId="131"/>
    <cellStyle name="Accent2 - 40%" xfId="132"/>
    <cellStyle name="Accent2 - 40% 2" xfId="133"/>
    <cellStyle name="Accent2 - 40% 2 2" xfId="134"/>
    <cellStyle name="Accent2 - 40% 3" xfId="135"/>
    <cellStyle name="Accent2 - 60%" xfId="136"/>
    <cellStyle name="Accent2 - 60% 2" xfId="137"/>
    <cellStyle name="Accent2 2" xfId="138"/>
    <cellStyle name="Accent3" xfId="139"/>
    <cellStyle name="Accent3 - 20%" xfId="140"/>
    <cellStyle name="Accent3 - 20% 2" xfId="141"/>
    <cellStyle name="Accent3 - 20% 2 2" xfId="142"/>
    <cellStyle name="Accent3 - 20% 3" xfId="143"/>
    <cellStyle name="Accent3 - 40%" xfId="144"/>
    <cellStyle name="Accent3 - 40% 2" xfId="145"/>
    <cellStyle name="Accent3 - 40% 2 2" xfId="146"/>
    <cellStyle name="Accent3 - 40% 3" xfId="147"/>
    <cellStyle name="Accent3 - 60%" xfId="148"/>
    <cellStyle name="Accent3 - 60% 2" xfId="149"/>
    <cellStyle name="Accent3 2" xfId="150"/>
    <cellStyle name="Accent4" xfId="151"/>
    <cellStyle name="Accent4 - 20%" xfId="152"/>
    <cellStyle name="Accent4 - 20% 2" xfId="153"/>
    <cellStyle name="Accent4 - 20% 2 2" xfId="154"/>
    <cellStyle name="Accent4 - 20% 3" xfId="155"/>
    <cellStyle name="Accent4 - 40%" xfId="156"/>
    <cellStyle name="Accent4 - 40% 2" xfId="157"/>
    <cellStyle name="Accent4 - 40% 2 2" xfId="158"/>
    <cellStyle name="Accent4 - 40% 3" xfId="159"/>
    <cellStyle name="Accent4 - 60%" xfId="160"/>
    <cellStyle name="Accent4 - 60% 2" xfId="161"/>
    <cellStyle name="Accent4 2" xfId="162"/>
    <cellStyle name="Accent5" xfId="163"/>
    <cellStyle name="Accent5 - 20%" xfId="164"/>
    <cellStyle name="Accent5 - 20% 2" xfId="165"/>
    <cellStyle name="Accent5 - 20% 2 2" xfId="166"/>
    <cellStyle name="Accent5 - 20% 3" xfId="167"/>
    <cellStyle name="Accent5 - 40%" xfId="168"/>
    <cellStyle name="Accent5 - 40% 2" xfId="169"/>
    <cellStyle name="Accent5 - 40% 2 2" xfId="170"/>
    <cellStyle name="Accent5 - 40% 3" xfId="171"/>
    <cellStyle name="Accent5 - 60%" xfId="172"/>
    <cellStyle name="Accent5 - 60% 2" xfId="173"/>
    <cellStyle name="Accent5 2" xfId="174"/>
    <cellStyle name="Accent6" xfId="175"/>
    <cellStyle name="Accent6 - 20%" xfId="176"/>
    <cellStyle name="Accent6 - 20% 2" xfId="177"/>
    <cellStyle name="Accent6 - 20% 2 2" xfId="178"/>
    <cellStyle name="Accent6 - 20% 3" xfId="179"/>
    <cellStyle name="Accent6 - 40%" xfId="180"/>
    <cellStyle name="Accent6 - 40% 2" xfId="181"/>
    <cellStyle name="Accent6 - 40% 2 2" xfId="182"/>
    <cellStyle name="Accent6 - 40% 3" xfId="183"/>
    <cellStyle name="Accent6 - 60%" xfId="184"/>
    <cellStyle name="Accent6 - 60% 2" xfId="185"/>
    <cellStyle name="Accent6 2" xfId="186"/>
    <cellStyle name="Bad" xfId="187"/>
    <cellStyle name="Bad 2" xfId="188"/>
    <cellStyle name="Bad 2 2" xfId="189"/>
    <cellStyle name="Bad 3" xfId="190"/>
    <cellStyle name="Calculation" xfId="191"/>
    <cellStyle name="Calculation 2" xfId="192"/>
    <cellStyle name="Calculation 2 2" xfId="193"/>
    <cellStyle name="Calculation 3" xfId="194"/>
    <cellStyle name="Check Cell" xfId="195"/>
    <cellStyle name="Check Cell 2" xfId="196"/>
    <cellStyle name="Check Cell 2 2" xfId="197"/>
    <cellStyle name="Check Cell 3" xfId="198"/>
    <cellStyle name="Comma 2" xfId="199"/>
    <cellStyle name="Comma 2 2" xfId="200"/>
    <cellStyle name="Emphasis 1" xfId="201"/>
    <cellStyle name="Emphasis 1 2" xfId="202"/>
    <cellStyle name="Emphasis 2" xfId="203"/>
    <cellStyle name="Emphasis 2 2" xfId="204"/>
    <cellStyle name="Emphasis 3" xfId="205"/>
    <cellStyle name="Emphasis 3 2" xfId="206"/>
    <cellStyle name="Explanatory Text" xfId="207"/>
    <cellStyle name="Explanatory Text 2" xfId="208"/>
    <cellStyle name="Good" xfId="209"/>
    <cellStyle name="Good 2" xfId="210"/>
    <cellStyle name="Good 2 2" xfId="211"/>
    <cellStyle name="Good 3" xfId="212"/>
    <cellStyle name="Heading 1" xfId="213"/>
    <cellStyle name="Heading 1 2" xfId="214"/>
    <cellStyle name="Heading 2" xfId="215"/>
    <cellStyle name="Heading 2 2" xfId="216"/>
    <cellStyle name="Heading 3" xfId="217"/>
    <cellStyle name="Heading 3 2" xfId="218"/>
    <cellStyle name="Heading 4" xfId="219"/>
    <cellStyle name="Input" xfId="220"/>
    <cellStyle name="Input 2" xfId="221"/>
    <cellStyle name="Input 2 2" xfId="222"/>
    <cellStyle name="Input 3" xfId="223"/>
    <cellStyle name="Linked Cell" xfId="224"/>
    <cellStyle name="Linked Cell 2" xfId="225"/>
    <cellStyle name="Neutral" xfId="226"/>
    <cellStyle name="Neutral 2" xfId="227"/>
    <cellStyle name="Neutral 2 2" xfId="228"/>
    <cellStyle name="Neutral 3" xfId="229"/>
    <cellStyle name="Normal 102" xfId="230"/>
    <cellStyle name="Normal 102 2" xfId="231"/>
    <cellStyle name="Normal 3" xfId="232"/>
    <cellStyle name="Normal 3 2" xfId="233"/>
    <cellStyle name="Normal 3 2 2" xfId="234"/>
    <cellStyle name="Normal 3 3" xfId="235"/>
    <cellStyle name="Normal_BON_price_str_USD CIF_23 08 2010" xfId="236"/>
    <cellStyle name="Normalny 2" xfId="237"/>
    <cellStyle name="Normalny 2 10" xfId="238"/>
    <cellStyle name="Normalny 2 10 2" xfId="239"/>
    <cellStyle name="Normalny 2 11" xfId="240"/>
    <cellStyle name="Normalny 2 11 2" xfId="241"/>
    <cellStyle name="Normalny 2 12" xfId="242"/>
    <cellStyle name="Normalny 2 12 2" xfId="243"/>
    <cellStyle name="Normalny 2 13" xfId="244"/>
    <cellStyle name="Normalny 2 13 2" xfId="245"/>
    <cellStyle name="Normalny 2 14" xfId="246"/>
    <cellStyle name="Normalny 2 14 2" xfId="247"/>
    <cellStyle name="Normalny 2 2" xfId="248"/>
    <cellStyle name="Normalny 2 2 2" xfId="249"/>
    <cellStyle name="Normalny 2 3" xfId="250"/>
    <cellStyle name="Normalny 2 3 2" xfId="251"/>
    <cellStyle name="Normalny 2 4" xfId="252"/>
    <cellStyle name="Normalny 2 4 2" xfId="253"/>
    <cellStyle name="Normalny 2 5" xfId="254"/>
    <cellStyle name="Normalny 2 5 2" xfId="255"/>
    <cellStyle name="Normalny 2 6" xfId="256"/>
    <cellStyle name="Normalny 2 6 2" xfId="257"/>
    <cellStyle name="Normalny 2 7" xfId="258"/>
    <cellStyle name="Normalny 2 7 2" xfId="259"/>
    <cellStyle name="Normalny 2 8" xfId="260"/>
    <cellStyle name="Normalny 2 8 2" xfId="261"/>
    <cellStyle name="Normalny 2 9" xfId="262"/>
    <cellStyle name="Normalny 2 9 2" xfId="263"/>
    <cellStyle name="Note" xfId="264"/>
    <cellStyle name="Note 2" xfId="265"/>
    <cellStyle name="Note 2 2" xfId="266"/>
    <cellStyle name="Note 2 2 2" xfId="267"/>
    <cellStyle name="Note 2 2 2 2" xfId="268"/>
    <cellStyle name="Note 2 2 3" xfId="269"/>
    <cellStyle name="Note 2 3" xfId="270"/>
    <cellStyle name="Note 2 3 2" xfId="271"/>
    <cellStyle name="Note 2 4" xfId="272"/>
    <cellStyle name="Note 2 4 2" xfId="273"/>
    <cellStyle name="Note 2 5" xfId="274"/>
    <cellStyle name="Note 2 5 2" xfId="275"/>
    <cellStyle name="Note 2 6" xfId="276"/>
    <cellStyle name="Note 3" xfId="277"/>
    <cellStyle name="Note 3 2" xfId="278"/>
    <cellStyle name="Note 3 2 2" xfId="279"/>
    <cellStyle name="Note 3 2 2 2" xfId="280"/>
    <cellStyle name="Note 3 2 3" xfId="281"/>
    <cellStyle name="Note 3 3" xfId="282"/>
    <cellStyle name="Note 3 3 2" xfId="283"/>
    <cellStyle name="Note 3 4" xfId="284"/>
    <cellStyle name="Note 4" xfId="285"/>
    <cellStyle name="Note 4 2" xfId="286"/>
    <cellStyle name="Note 4 2 2" xfId="287"/>
    <cellStyle name="Note 4 3" xfId="288"/>
    <cellStyle name="Note 5" xfId="289"/>
    <cellStyle name="Note 5 2" xfId="290"/>
    <cellStyle name="Note 6" xfId="291"/>
    <cellStyle name="Note 6 2" xfId="292"/>
    <cellStyle name="Note 7" xfId="293"/>
    <cellStyle name="Note 7 2" xfId="294"/>
    <cellStyle name="Output" xfId="295"/>
    <cellStyle name="Output 2" xfId="296"/>
    <cellStyle name="Output 2 2" xfId="297"/>
    <cellStyle name="Output 3" xfId="298"/>
    <cellStyle name="SAPBEXaggData" xfId="299"/>
    <cellStyle name="SAPBEXaggData 2" xfId="300"/>
    <cellStyle name="SAPBEXaggData 3" xfId="301"/>
    <cellStyle name="SAPBEXaggData 4" xfId="302"/>
    <cellStyle name="SAPBEXaggDataEmph" xfId="303"/>
    <cellStyle name="SAPBEXaggDataEmph 2" xfId="304"/>
    <cellStyle name="SAPBEXaggDataEmph 3" xfId="305"/>
    <cellStyle name="SAPBEXaggDataEmph 4" xfId="306"/>
    <cellStyle name="SAPBEXaggItem" xfId="307"/>
    <cellStyle name="SAPBEXaggItem 2" xfId="308"/>
    <cellStyle name="SAPBEXaggItem 3" xfId="309"/>
    <cellStyle name="SAPBEXaggItem 4" xfId="310"/>
    <cellStyle name="SAPBEXaggItemX" xfId="311"/>
    <cellStyle name="SAPBEXaggItemX 2" xfId="312"/>
    <cellStyle name="SAPBEXaggItemX 3" xfId="313"/>
    <cellStyle name="SAPBEXaggItemX 4" xfId="314"/>
    <cellStyle name="SAPBEXchaText" xfId="315"/>
    <cellStyle name="SAPBEXchaText 2" xfId="316"/>
    <cellStyle name="SAPBEXchaText 3" xfId="317"/>
    <cellStyle name="SAPBEXchaText 4" xfId="318"/>
    <cellStyle name="SAPBEXchaText 4 2" xfId="319"/>
    <cellStyle name="SAPBEXexcBad7" xfId="320"/>
    <cellStyle name="SAPBEXexcBad7 2" xfId="321"/>
    <cellStyle name="SAPBEXexcBad7 3" xfId="322"/>
    <cellStyle name="SAPBEXexcBad7 4" xfId="323"/>
    <cellStyle name="SAPBEXexcBad8" xfId="324"/>
    <cellStyle name="SAPBEXexcBad8 2" xfId="325"/>
    <cellStyle name="SAPBEXexcBad8 3" xfId="326"/>
    <cellStyle name="SAPBEXexcBad8 4" xfId="327"/>
    <cellStyle name="SAPBEXexcBad9" xfId="328"/>
    <cellStyle name="SAPBEXexcBad9 2" xfId="329"/>
    <cellStyle name="SAPBEXexcBad9 3" xfId="330"/>
    <cellStyle name="SAPBEXexcBad9 4" xfId="331"/>
    <cellStyle name="SAPBEXexcCritical4" xfId="332"/>
    <cellStyle name="SAPBEXexcCritical4 2" xfId="333"/>
    <cellStyle name="SAPBEXexcCritical4 3" xfId="334"/>
    <cellStyle name="SAPBEXexcCritical4 4" xfId="335"/>
    <cellStyle name="SAPBEXexcCritical5" xfId="336"/>
    <cellStyle name="SAPBEXexcCritical5 2" xfId="337"/>
    <cellStyle name="SAPBEXexcCritical5 3" xfId="338"/>
    <cellStyle name="SAPBEXexcCritical5 4" xfId="339"/>
    <cellStyle name="SAPBEXexcCritical6" xfId="340"/>
    <cellStyle name="SAPBEXexcCritical6 2" xfId="341"/>
    <cellStyle name="SAPBEXexcCritical6 3" xfId="342"/>
    <cellStyle name="SAPBEXexcCritical6 4" xfId="343"/>
    <cellStyle name="SAPBEXexcGood1" xfId="344"/>
    <cellStyle name="SAPBEXexcGood1 2" xfId="345"/>
    <cellStyle name="SAPBEXexcGood1 3" xfId="346"/>
    <cellStyle name="SAPBEXexcGood1 4" xfId="347"/>
    <cellStyle name="SAPBEXexcGood2" xfId="348"/>
    <cellStyle name="SAPBEXexcGood2 2" xfId="349"/>
    <cellStyle name="SAPBEXexcGood2 3" xfId="350"/>
    <cellStyle name="SAPBEXexcGood2 4" xfId="351"/>
    <cellStyle name="SAPBEXexcGood3" xfId="352"/>
    <cellStyle name="SAPBEXexcGood3 2" xfId="353"/>
    <cellStyle name="SAPBEXexcGood3 3" xfId="354"/>
    <cellStyle name="SAPBEXexcGood3 4" xfId="355"/>
    <cellStyle name="SAPBEXfilterDrill" xfId="356"/>
    <cellStyle name="SAPBEXfilterDrill 2" xfId="357"/>
    <cellStyle name="SAPBEXfilterDrill 3" xfId="358"/>
    <cellStyle name="SAPBEXfilterDrill 4" xfId="359"/>
    <cellStyle name="SAPBEXfilterItem" xfId="360"/>
    <cellStyle name="SAPBEXfilterItem 2" xfId="361"/>
    <cellStyle name="SAPBEXfilterItem 3" xfId="362"/>
    <cellStyle name="SAPBEXfilterItem 4" xfId="363"/>
    <cellStyle name="SAPBEXfilterText" xfId="364"/>
    <cellStyle name="SAPBEXfilterText 2" xfId="365"/>
    <cellStyle name="SAPBEXfilterText 3" xfId="366"/>
    <cellStyle name="SAPBEXfilterText 4" xfId="367"/>
    <cellStyle name="SAPBEXformats" xfId="368"/>
    <cellStyle name="SAPBEXformats 2" xfId="369"/>
    <cellStyle name="SAPBEXformats 3" xfId="370"/>
    <cellStyle name="SAPBEXformats 4" xfId="371"/>
    <cellStyle name="SAPBEXformats 4 2" xfId="372"/>
    <cellStyle name="SAPBEXheaderItem" xfId="373"/>
    <cellStyle name="SAPBEXheaderItem 2" xfId="374"/>
    <cellStyle name="SAPBEXheaderItem 3" xfId="375"/>
    <cellStyle name="SAPBEXheaderItem 4" xfId="376"/>
    <cellStyle name="SAPBEXheaderText" xfId="377"/>
    <cellStyle name="SAPBEXheaderText 2" xfId="378"/>
    <cellStyle name="SAPBEXheaderText 3" xfId="379"/>
    <cellStyle name="SAPBEXheaderText 4" xfId="380"/>
    <cellStyle name="SAPBEXHLevel0" xfId="381"/>
    <cellStyle name="SAPBEXHLevel0 2" xfId="382"/>
    <cellStyle name="SAPBEXHLevel0 2 2" xfId="383"/>
    <cellStyle name="SAPBEXHLevel0 2 2 2" xfId="384"/>
    <cellStyle name="SAPBEXHLevel0 2 3" xfId="385"/>
    <cellStyle name="SAPBEXHLevel0 3" xfId="386"/>
    <cellStyle name="SAPBEXHLevel0 3 2" xfId="387"/>
    <cellStyle name="SAPBEXHLevel0 4" xfId="388"/>
    <cellStyle name="SAPBEXHLevel0 4 2" xfId="389"/>
    <cellStyle name="SAPBEXHLevel0 5" xfId="390"/>
    <cellStyle name="SAPBEXHLevel0 5 2" xfId="391"/>
    <cellStyle name="SAPBEXHLevel0 6" xfId="392"/>
    <cellStyle name="SAPBEXHLevel0 6 2" xfId="393"/>
    <cellStyle name="SAPBEXHLevel0X" xfId="394"/>
    <cellStyle name="SAPBEXHLevel0X 2" xfId="395"/>
    <cellStyle name="SAPBEXHLevel0X 2 2" xfId="396"/>
    <cellStyle name="SAPBEXHLevel0X 2 2 2" xfId="397"/>
    <cellStyle name="SAPBEXHLevel0X 2 3" xfId="398"/>
    <cellStyle name="SAPBEXHLevel0X 3" xfId="399"/>
    <cellStyle name="SAPBEXHLevel0X 3 2" xfId="400"/>
    <cellStyle name="SAPBEXHLevel0X 4" xfId="401"/>
    <cellStyle name="SAPBEXHLevel0X 4 2" xfId="402"/>
    <cellStyle name="SAPBEXHLevel0X 5" xfId="403"/>
    <cellStyle name="SAPBEXHLevel0X 5 2" xfId="404"/>
    <cellStyle name="SAPBEXHLevel0X 6" xfId="405"/>
    <cellStyle name="SAPBEXHLevel0X 6 2" xfId="406"/>
    <cellStyle name="SAPBEXHLevel1" xfId="407"/>
    <cellStyle name="SAPBEXHLevel1 2" xfId="408"/>
    <cellStyle name="SAPBEXHLevel1 2 2" xfId="409"/>
    <cellStyle name="SAPBEXHLevel1 2 2 2" xfId="410"/>
    <cellStyle name="SAPBEXHLevel1 2 3" xfId="411"/>
    <cellStyle name="SAPBEXHLevel1 3" xfId="412"/>
    <cellStyle name="SAPBEXHLevel1 3 2" xfId="413"/>
    <cellStyle name="SAPBEXHLevel1 4" xfId="414"/>
    <cellStyle name="SAPBEXHLevel1 4 2" xfId="415"/>
    <cellStyle name="SAPBEXHLevel1 5" xfId="416"/>
    <cellStyle name="SAPBEXHLevel1 5 2" xfId="417"/>
    <cellStyle name="SAPBEXHLevel1 6" xfId="418"/>
    <cellStyle name="SAPBEXHLevel1 6 2" xfId="419"/>
    <cellStyle name="SAPBEXHLevel1X" xfId="420"/>
    <cellStyle name="SAPBEXHLevel1X 2" xfId="421"/>
    <cellStyle name="SAPBEXHLevel1X 2 2" xfId="422"/>
    <cellStyle name="SAPBEXHLevel1X 2 2 2" xfId="423"/>
    <cellStyle name="SAPBEXHLevel1X 2 3" xfId="424"/>
    <cellStyle name="SAPBEXHLevel1X 3" xfId="425"/>
    <cellStyle name="SAPBEXHLevel1X 3 2" xfId="426"/>
    <cellStyle name="SAPBEXHLevel1X 4" xfId="427"/>
    <cellStyle name="SAPBEXHLevel1X 4 2" xfId="428"/>
    <cellStyle name="SAPBEXHLevel1X 5" xfId="429"/>
    <cellStyle name="SAPBEXHLevel1X 5 2" xfId="430"/>
    <cellStyle name="SAPBEXHLevel1X 6" xfId="431"/>
    <cellStyle name="SAPBEXHLevel1X 6 2" xfId="432"/>
    <cellStyle name="SAPBEXHLevel2" xfId="433"/>
    <cellStyle name="SAPBEXHLevel2 2" xfId="434"/>
    <cellStyle name="SAPBEXHLevel2 2 2" xfId="435"/>
    <cellStyle name="SAPBEXHLevel2 2 2 2" xfId="436"/>
    <cellStyle name="SAPBEXHLevel2 2 3" xfId="437"/>
    <cellStyle name="SAPBEXHLevel2 3" xfId="438"/>
    <cellStyle name="SAPBEXHLevel2 3 2" xfId="439"/>
    <cellStyle name="SAPBEXHLevel2 4" xfId="440"/>
    <cellStyle name="SAPBEXHLevel2 4 2" xfId="441"/>
    <cellStyle name="SAPBEXHLevel2 5" xfId="442"/>
    <cellStyle name="SAPBEXHLevel2 5 2" xfId="443"/>
    <cellStyle name="SAPBEXHLevel2 6" xfId="444"/>
    <cellStyle name="SAPBEXHLevel2 6 2" xfId="445"/>
    <cellStyle name="SAPBEXHLevel2X" xfId="446"/>
    <cellStyle name="SAPBEXHLevel2X 2" xfId="447"/>
    <cellStyle name="SAPBEXHLevel2X 2 2" xfId="448"/>
    <cellStyle name="SAPBEXHLevel2X 2 2 2" xfId="449"/>
    <cellStyle name="SAPBEXHLevel2X 2 3" xfId="450"/>
    <cellStyle name="SAPBEXHLevel2X 3" xfId="451"/>
    <cellStyle name="SAPBEXHLevel2X 3 2" xfId="452"/>
    <cellStyle name="SAPBEXHLevel2X 4" xfId="453"/>
    <cellStyle name="SAPBEXHLevel2X 4 2" xfId="454"/>
    <cellStyle name="SAPBEXHLevel2X 5" xfId="455"/>
    <cellStyle name="SAPBEXHLevel2X 5 2" xfId="456"/>
    <cellStyle name="SAPBEXHLevel2X 6" xfId="457"/>
    <cellStyle name="SAPBEXHLevel2X 6 2" xfId="458"/>
    <cellStyle name="SAPBEXHLevel3" xfId="459"/>
    <cellStyle name="SAPBEXHLevel3 2" xfId="460"/>
    <cellStyle name="SAPBEXHLevel3 2 2" xfId="461"/>
    <cellStyle name="SAPBEXHLevel3 2 2 2" xfId="462"/>
    <cellStyle name="SAPBEXHLevel3 2 3" xfId="463"/>
    <cellStyle name="SAPBEXHLevel3 3" xfId="464"/>
    <cellStyle name="SAPBEXHLevel3 3 2" xfId="465"/>
    <cellStyle name="SAPBEXHLevel3 4" xfId="466"/>
    <cellStyle name="SAPBEXHLevel3 4 2" xfId="467"/>
    <cellStyle name="SAPBEXHLevel3 5" xfId="468"/>
    <cellStyle name="SAPBEXHLevel3 5 2" xfId="469"/>
    <cellStyle name="SAPBEXHLevel3 6" xfId="470"/>
    <cellStyle name="SAPBEXHLevel3 6 2" xfId="471"/>
    <cellStyle name="SAPBEXHLevel3X" xfId="472"/>
    <cellStyle name="SAPBEXHLevel3X 2" xfId="473"/>
    <cellStyle name="SAPBEXHLevel3X 2 2" xfId="474"/>
    <cellStyle name="SAPBEXHLevel3X 2 2 2" xfId="475"/>
    <cellStyle name="SAPBEXHLevel3X 2 3" xfId="476"/>
    <cellStyle name="SAPBEXHLevel3X 3" xfId="477"/>
    <cellStyle name="SAPBEXHLevel3X 3 2" xfId="478"/>
    <cellStyle name="SAPBEXHLevel3X 4" xfId="479"/>
    <cellStyle name="SAPBEXHLevel3X 4 2" xfId="480"/>
    <cellStyle name="SAPBEXHLevel3X 5" xfId="481"/>
    <cellStyle name="SAPBEXHLevel3X 5 2" xfId="482"/>
    <cellStyle name="SAPBEXHLevel3X 6" xfId="483"/>
    <cellStyle name="SAPBEXHLevel3X 6 2" xfId="484"/>
    <cellStyle name="SAPBEXinputData" xfId="485"/>
    <cellStyle name="SAPBEXinputData 2" xfId="486"/>
    <cellStyle name="SAPBEXinputData 2 2" xfId="487"/>
    <cellStyle name="SAPBEXinputData 2 2 2" xfId="488"/>
    <cellStyle name="SAPBEXinputData 2 3" xfId="489"/>
    <cellStyle name="SAPBEXinputData 3" xfId="490"/>
    <cellStyle name="SAPBEXinputData 3 2" xfId="491"/>
    <cellStyle name="SAPBEXinputData 4" xfId="492"/>
    <cellStyle name="SAPBEXinputData 4 2" xfId="493"/>
    <cellStyle name="SAPBEXinputData 5" xfId="494"/>
    <cellStyle name="SAPBEXinputData 5 2" xfId="495"/>
    <cellStyle name="SAPBEXresData" xfId="496"/>
    <cellStyle name="SAPBEXresData 2" xfId="497"/>
    <cellStyle name="SAPBEXresData 3" xfId="498"/>
    <cellStyle name="SAPBEXresData 4" xfId="499"/>
    <cellStyle name="SAPBEXresDataEmph" xfId="500"/>
    <cellStyle name="SAPBEXresDataEmph 2" xfId="501"/>
    <cellStyle name="SAPBEXresDataEmph 3" xfId="502"/>
    <cellStyle name="SAPBEXresDataEmph 4" xfId="503"/>
    <cellStyle name="SAPBEXresItem" xfId="504"/>
    <cellStyle name="SAPBEXresItem 2" xfId="505"/>
    <cellStyle name="SAPBEXresItem 3" xfId="506"/>
    <cellStyle name="SAPBEXresItem 4" xfId="507"/>
    <cellStyle name="SAPBEXresItemX" xfId="508"/>
    <cellStyle name="SAPBEXresItemX 2" xfId="509"/>
    <cellStyle name="SAPBEXresItemX 3" xfId="510"/>
    <cellStyle name="SAPBEXresItemX 4" xfId="511"/>
    <cellStyle name="SAPBEXstdData" xfId="512"/>
    <cellStyle name="SAPBEXstdData 2" xfId="513"/>
    <cellStyle name="SAPBEXstdData 3" xfId="514"/>
    <cellStyle name="SAPBEXstdData 4" xfId="515"/>
    <cellStyle name="SAPBEXstdDataEmph" xfId="516"/>
    <cellStyle name="SAPBEXstdDataEmph 2" xfId="517"/>
    <cellStyle name="SAPBEXstdDataEmph 3" xfId="518"/>
    <cellStyle name="SAPBEXstdDataEmph 4" xfId="519"/>
    <cellStyle name="SAPBEXstdItem" xfId="520"/>
    <cellStyle name="SAPBEXstdItem 2" xfId="521"/>
    <cellStyle name="SAPBEXstdItem 3" xfId="522"/>
    <cellStyle name="SAPBEXstdItem 4" xfId="523"/>
    <cellStyle name="SAPBEXstdItem 4 2" xfId="524"/>
    <cellStyle name="SAPBEXstdItemX" xfId="525"/>
    <cellStyle name="SAPBEXstdItemX 2" xfId="526"/>
    <cellStyle name="SAPBEXstdItemX 3" xfId="527"/>
    <cellStyle name="SAPBEXstdItemX 4" xfId="528"/>
    <cellStyle name="SAPBEXstdItemX 4 2" xfId="529"/>
    <cellStyle name="SAPBEXtitle" xfId="530"/>
    <cellStyle name="SAPBEXtitle 2" xfId="531"/>
    <cellStyle name="SAPBEXtitle 3" xfId="532"/>
    <cellStyle name="SAPBEXtitle 4" xfId="533"/>
    <cellStyle name="SAPBEXundefined" xfId="534"/>
    <cellStyle name="SAPBEXundefined 2" xfId="535"/>
    <cellStyle name="SAPBEXundefined 3" xfId="536"/>
    <cellStyle name="SAPBEXundefined 4" xfId="537"/>
    <cellStyle name="Sheet Title" xfId="538"/>
    <cellStyle name="Style 1" xfId="539"/>
    <cellStyle name="Style 1 2" xfId="540"/>
    <cellStyle name="Title" xfId="541"/>
    <cellStyle name="Total" xfId="542"/>
    <cellStyle name="Total 2" xfId="543"/>
    <cellStyle name="Warning Text" xfId="544"/>
    <cellStyle name="Акцент1" xfId="545"/>
    <cellStyle name="Акцент1 2" xfId="546"/>
    <cellStyle name="Акцент2" xfId="547"/>
    <cellStyle name="Акцент2 2" xfId="548"/>
    <cellStyle name="Акцент3" xfId="549"/>
    <cellStyle name="Акцент3 2" xfId="550"/>
    <cellStyle name="Акцент4" xfId="551"/>
    <cellStyle name="Акцент4 2" xfId="552"/>
    <cellStyle name="Акцент5" xfId="553"/>
    <cellStyle name="Акцент5 2" xfId="554"/>
    <cellStyle name="Акцент6" xfId="555"/>
    <cellStyle name="Акцент6 2" xfId="556"/>
    <cellStyle name="Ввод " xfId="557"/>
    <cellStyle name="Ввод  2" xfId="558"/>
    <cellStyle name="Ввод  2 2" xfId="559"/>
    <cellStyle name="Ввод  2 3" xfId="560"/>
    <cellStyle name="Ввод  3" xfId="561"/>
    <cellStyle name="Вывод" xfId="562"/>
    <cellStyle name="Вывод 2" xfId="563"/>
    <cellStyle name="Вывод 2 2" xfId="564"/>
    <cellStyle name="Вывод 2 3" xfId="565"/>
    <cellStyle name="Вывод 3" xfId="566"/>
    <cellStyle name="Вычисление" xfId="567"/>
    <cellStyle name="Вычисление 2" xfId="568"/>
    <cellStyle name="Currency" xfId="569"/>
    <cellStyle name="Currency [0]" xfId="570"/>
    <cellStyle name="Денежный 2" xfId="571"/>
    <cellStyle name="Денежный 2 2" xfId="572"/>
    <cellStyle name="Денежный 2 2 2" xfId="573"/>
    <cellStyle name="Денежный 2 3" xfId="574"/>
    <cellStyle name="Денежный 2 4" xfId="575"/>
    <cellStyle name="Денежный 2 4 2" xfId="576"/>
    <cellStyle name="Заголовок 1" xfId="577"/>
    <cellStyle name="Заголовок 2" xfId="578"/>
    <cellStyle name="Заголовок 3" xfId="579"/>
    <cellStyle name="Заголовок 4" xfId="580"/>
    <cellStyle name="Итог" xfId="581"/>
    <cellStyle name="Итог 2" xfId="582"/>
    <cellStyle name="Итог 2 2" xfId="583"/>
    <cellStyle name="Контрольная ячейка" xfId="584"/>
    <cellStyle name="Контрольная ячейка 2" xfId="585"/>
    <cellStyle name="Контрольная ячейка 2 2" xfId="586"/>
    <cellStyle name="Контрольная ячейка 2 3" xfId="587"/>
    <cellStyle name="Контрольная ячейка 3" xfId="588"/>
    <cellStyle name="Название" xfId="589"/>
    <cellStyle name="Название 2" xfId="590"/>
    <cellStyle name="Название 2 2" xfId="591"/>
    <cellStyle name="Нейтральный" xfId="592"/>
    <cellStyle name="Нейтральный 2" xfId="593"/>
    <cellStyle name="Обычный 10" xfId="594"/>
    <cellStyle name="Обычный 10 2" xfId="595"/>
    <cellStyle name="Обычный 10 2 2" xfId="596"/>
    <cellStyle name="Обычный 11" xfId="597"/>
    <cellStyle name="Обычный 11 2" xfId="598"/>
    <cellStyle name="Обычный 11 2 2" xfId="599"/>
    <cellStyle name="Обычный 11 3" xfId="600"/>
    <cellStyle name="Обычный 11 4" xfId="601"/>
    <cellStyle name="Обычный 12" xfId="602"/>
    <cellStyle name="Обычный 13" xfId="603"/>
    <cellStyle name="Обычный 14" xfId="604"/>
    <cellStyle name="Обычный 14 2" xfId="605"/>
    <cellStyle name="Обычный 15" xfId="606"/>
    <cellStyle name="Обычный 15 2" xfId="607"/>
    <cellStyle name="Обычный 16" xfId="608"/>
    <cellStyle name="Обычный 16 2" xfId="609"/>
    <cellStyle name="Обычный 17" xfId="610"/>
    <cellStyle name="Обычный 18" xfId="611"/>
    <cellStyle name="Обычный 18 2" xfId="612"/>
    <cellStyle name="Обычный 18 3" xfId="613"/>
    <cellStyle name="Обычный 19" xfId="614"/>
    <cellStyle name="Обычный 2" xfId="615"/>
    <cellStyle name="Обычный 2 2" xfId="616"/>
    <cellStyle name="Обычный 2 2 2" xfId="617"/>
    <cellStyle name="Обычный 2 2 2 2" xfId="618"/>
    <cellStyle name="Обычный 2 2 2 2 2" xfId="619"/>
    <cellStyle name="Обычный 2 2 2 3" xfId="620"/>
    <cellStyle name="Обычный 2 2 2 3 2" xfId="621"/>
    <cellStyle name="Обычный 2 2 2 3 3" xfId="622"/>
    <cellStyle name="Обычный 2 2 2 4" xfId="623"/>
    <cellStyle name="Обычный 2 2 2 4 2" xfId="624"/>
    <cellStyle name="Обычный 2 2 2 5" xfId="625"/>
    <cellStyle name="Обычный 2 2 2 6" xfId="626"/>
    <cellStyle name="Обычный 2 2 3" xfId="627"/>
    <cellStyle name="Обычный 2 2 3 2" xfId="628"/>
    <cellStyle name="Обычный 2 2 4" xfId="629"/>
    <cellStyle name="Обычный 2 2 4 2" xfId="630"/>
    <cellStyle name="Обычный 2 2 4 3" xfId="631"/>
    <cellStyle name="Обычный 2 2 5" xfId="632"/>
    <cellStyle name="Обычный 2 2 5 2" xfId="633"/>
    <cellStyle name="Обычный 2 2 6" xfId="634"/>
    <cellStyle name="Обычный 2 3" xfId="635"/>
    <cellStyle name="Обычный 2 3 2" xfId="636"/>
    <cellStyle name="Обычный 2 3 2 2" xfId="637"/>
    <cellStyle name="Обычный 2 3 3" xfId="638"/>
    <cellStyle name="Обычный 2 3 4" xfId="639"/>
    <cellStyle name="Обычный 2 4" xfId="640"/>
    <cellStyle name="Обычный 2 4 2" xfId="641"/>
    <cellStyle name="Обычный 2 5" xfId="642"/>
    <cellStyle name="Обычный 2 5 2" xfId="643"/>
    <cellStyle name="Обычный 2 6" xfId="644"/>
    <cellStyle name="Обычный 2 7" xfId="645"/>
    <cellStyle name="Обычный 20" xfId="646"/>
    <cellStyle name="Обычный 3" xfId="647"/>
    <cellStyle name="Обычный 3 2" xfId="648"/>
    <cellStyle name="Обычный 3 2 2" xfId="649"/>
    <cellStyle name="Обычный 3 2 3" xfId="650"/>
    <cellStyle name="Обычный 3 2 3 2" xfId="651"/>
    <cellStyle name="Обычный 3 2 4" xfId="652"/>
    <cellStyle name="Обычный 3 3" xfId="653"/>
    <cellStyle name="Обычный 3 3 2" xfId="654"/>
    <cellStyle name="Обычный 3 4" xfId="655"/>
    <cellStyle name="Обычный 3 4 2" xfId="656"/>
    <cellStyle name="Обычный 3 5" xfId="657"/>
    <cellStyle name="Обычный 3 5 2" xfId="658"/>
    <cellStyle name="Обычный 3 6" xfId="659"/>
    <cellStyle name="Обычный 3 7" xfId="660"/>
    <cellStyle name="Обычный 4" xfId="661"/>
    <cellStyle name="Обычный 4 2" xfId="662"/>
    <cellStyle name="Обычный 4 2 2" xfId="663"/>
    <cellStyle name="Обычный 4 2 2 2" xfId="664"/>
    <cellStyle name="Обычный 4 3" xfId="665"/>
    <cellStyle name="Обычный 4 3 2" xfId="666"/>
    <cellStyle name="Обычный 4 4" xfId="667"/>
    <cellStyle name="Обычный 4 4 2" xfId="668"/>
    <cellStyle name="Обычный 4 5" xfId="669"/>
    <cellStyle name="Обычный 4 5 2" xfId="670"/>
    <cellStyle name="Обычный 4 6" xfId="671"/>
    <cellStyle name="Обычный 5" xfId="672"/>
    <cellStyle name="Обычный 5 2" xfId="673"/>
    <cellStyle name="Обычный 5 2 2" xfId="674"/>
    <cellStyle name="Обычный 5 3" xfId="675"/>
    <cellStyle name="Обычный 6" xfId="676"/>
    <cellStyle name="Обычный 6 2" xfId="677"/>
    <cellStyle name="Обычный 6 2 2" xfId="678"/>
    <cellStyle name="Обычный 6 3" xfId="679"/>
    <cellStyle name="Обычный 6 3 2" xfId="680"/>
    <cellStyle name="Обычный 6 3 3" xfId="681"/>
    <cellStyle name="Обычный 6 4" xfId="682"/>
    <cellStyle name="Обычный 6 4 2" xfId="683"/>
    <cellStyle name="Обычный 6 4 3" xfId="684"/>
    <cellStyle name="Обычный 6 5" xfId="685"/>
    <cellStyle name="Обычный 7" xfId="686"/>
    <cellStyle name="Обычный 7 2" xfId="687"/>
    <cellStyle name="Обычный 7 2 2" xfId="688"/>
    <cellStyle name="Обычный 7 3" xfId="689"/>
    <cellStyle name="Обычный 7 3 2" xfId="690"/>
    <cellStyle name="Обычный 7 4" xfId="691"/>
    <cellStyle name="Обычный 8" xfId="692"/>
    <cellStyle name="Обычный 8 2" xfId="693"/>
    <cellStyle name="Обычный 9" xfId="694"/>
    <cellStyle name="Обычный 9 2" xfId="695"/>
    <cellStyle name="Обычный 9 3" xfId="696"/>
    <cellStyle name="Обычный 9 3 2" xfId="697"/>
    <cellStyle name="Обычный 9 4" xfId="698"/>
    <cellStyle name="Обычный 9 5" xfId="699"/>
    <cellStyle name="Обычный 9 5 2" xfId="700"/>
    <cellStyle name="Плохой" xfId="701"/>
    <cellStyle name="Плохой 2" xfId="702"/>
    <cellStyle name="Плохой 2 2" xfId="703"/>
    <cellStyle name="Плохой 2 3" xfId="704"/>
    <cellStyle name="Плохой 3" xfId="705"/>
    <cellStyle name="Пояснение" xfId="706"/>
    <cellStyle name="Пояснение 2" xfId="707"/>
    <cellStyle name="Пояснение 2 2" xfId="708"/>
    <cellStyle name="Примечание" xfId="709"/>
    <cellStyle name="Примечание 2" xfId="710"/>
    <cellStyle name="Примечание 2 2" xfId="711"/>
    <cellStyle name="Примечание 2 2 2" xfId="712"/>
    <cellStyle name="Примечание 2 2 2 2" xfId="713"/>
    <cellStyle name="Примечание 2 2 3" xfId="714"/>
    <cellStyle name="Примечание 2 3" xfId="715"/>
    <cellStyle name="Примечание 2 3 2" xfId="716"/>
    <cellStyle name="Примечание 2 4" xfId="717"/>
    <cellStyle name="Примечание 2 4 2" xfId="718"/>
    <cellStyle name="Примечание 2 5" xfId="719"/>
    <cellStyle name="Примечание 2 5 2" xfId="720"/>
    <cellStyle name="Примечание 2 6" xfId="721"/>
    <cellStyle name="Примечание 2 6 2" xfId="722"/>
    <cellStyle name="Примечание 2 7" xfId="723"/>
    <cellStyle name="Примечание 3" xfId="724"/>
    <cellStyle name="Percent" xfId="725"/>
    <cellStyle name="Процентный 2" xfId="726"/>
    <cellStyle name="Процентный 2 2" xfId="727"/>
    <cellStyle name="Процентный 2 2 2" xfId="728"/>
    <cellStyle name="Процентный 2 3" xfId="729"/>
    <cellStyle name="Процентный 2 4" xfId="730"/>
    <cellStyle name="Процентный 3" xfId="731"/>
    <cellStyle name="Процентный 3 2" xfId="732"/>
    <cellStyle name="Процентный 3 2 2" xfId="733"/>
    <cellStyle name="Процентный 3 2 2 2" xfId="734"/>
    <cellStyle name="Процентный 3 2 3" xfId="735"/>
    <cellStyle name="Процентный 3 3" xfId="736"/>
    <cellStyle name="Процентный 3 3 2" xfId="737"/>
    <cellStyle name="Процентный 3 4" xfId="738"/>
    <cellStyle name="Процентный 3 4 2" xfId="739"/>
    <cellStyle name="Процентный 3 5" xfId="740"/>
    <cellStyle name="Процентный 3 5 2" xfId="741"/>
    <cellStyle name="Процентный 3 6" xfId="742"/>
    <cellStyle name="Процентный 4" xfId="743"/>
    <cellStyle name="Процентный 4 2" xfId="744"/>
    <cellStyle name="Процентный 4 2 2" xfId="745"/>
    <cellStyle name="Процентный 4 2 2 2" xfId="746"/>
    <cellStyle name="Процентный 4 2 3" xfId="747"/>
    <cellStyle name="Процентный 4 3" xfId="748"/>
    <cellStyle name="Процентный 4 3 2" xfId="749"/>
    <cellStyle name="Процентный 4 4" xfId="750"/>
    <cellStyle name="Процентный 4 4 2" xfId="751"/>
    <cellStyle name="Процентный 4 5" xfId="752"/>
    <cellStyle name="Процентный 5" xfId="753"/>
    <cellStyle name="Процентный 5 2" xfId="754"/>
    <cellStyle name="Процентный 5 2 2" xfId="755"/>
    <cellStyle name="Связанная ячейка" xfId="756"/>
    <cellStyle name="Связанная ячейка 2" xfId="757"/>
    <cellStyle name="Стиль 1" xfId="758"/>
    <cellStyle name="Стиль 1 2" xfId="759"/>
    <cellStyle name="Стиль 1 2 2" xfId="760"/>
    <cellStyle name="Стиль 2" xfId="761"/>
    <cellStyle name="Текст предупреждения" xfId="762"/>
    <cellStyle name="Текст предупреждения 2" xfId="763"/>
    <cellStyle name="Comma" xfId="764"/>
    <cellStyle name="Comma [0]" xfId="765"/>
    <cellStyle name="Финансовый 10" xfId="766"/>
    <cellStyle name="Финансовый 2" xfId="767"/>
    <cellStyle name="Финансовый 2 2" xfId="768"/>
    <cellStyle name="Финансовый 2 2 2" xfId="769"/>
    <cellStyle name="Финансовый 2 2 2 2" xfId="770"/>
    <cellStyle name="Финансовый 2 2 3" xfId="771"/>
    <cellStyle name="Финансовый 2 3" xfId="772"/>
    <cellStyle name="Финансовый 2 4" xfId="773"/>
    <cellStyle name="Финансовый 3" xfId="774"/>
    <cellStyle name="Финансовый 3 2" xfId="775"/>
    <cellStyle name="Финансовый 3 2 2" xfId="776"/>
    <cellStyle name="Финансовый 3 2 2 2" xfId="777"/>
    <cellStyle name="Финансовый 3 2 3" xfId="778"/>
    <cellStyle name="Финансовый 3 3" xfId="779"/>
    <cellStyle name="Финансовый 3 3 2" xfId="780"/>
    <cellStyle name="Финансовый 3 4" xfId="781"/>
    <cellStyle name="Финансовый 3 4 2" xfId="782"/>
    <cellStyle name="Финансовый 3 5" xfId="783"/>
    <cellStyle name="Финансовый 3 5 2" xfId="784"/>
    <cellStyle name="Финансовый 3 6" xfId="785"/>
    <cellStyle name="Финансовый 3 7" xfId="786"/>
    <cellStyle name="Финансовый 4" xfId="787"/>
    <cellStyle name="Финансовый 4 2" xfId="788"/>
    <cellStyle name="Финансовый 4 2 2" xfId="789"/>
    <cellStyle name="Финансовый 4 2 2 2" xfId="790"/>
    <cellStyle name="Финансовый 4 2 3" xfId="791"/>
    <cellStyle name="Финансовый 4 3" xfId="792"/>
    <cellStyle name="Финансовый 4 3 2" xfId="793"/>
    <cellStyle name="Финансовый 4 4" xfId="794"/>
    <cellStyle name="Финансовый 4 4 2" xfId="795"/>
    <cellStyle name="Финансовый 4 5" xfId="796"/>
    <cellStyle name="Финансовый 4 5 2" xfId="797"/>
    <cellStyle name="Финансовый 4 6" xfId="798"/>
    <cellStyle name="Финансовый 5" xfId="799"/>
    <cellStyle name="Финансовый 5 2" xfId="800"/>
    <cellStyle name="Финансовый 5 2 2" xfId="801"/>
    <cellStyle name="Финансовый 5 2 2 2" xfId="802"/>
    <cellStyle name="Финансовый 5 2 3" xfId="803"/>
    <cellStyle name="Финансовый 5 3" xfId="804"/>
    <cellStyle name="Финансовый 5 3 2" xfId="805"/>
    <cellStyle name="Финансовый 5 4" xfId="806"/>
    <cellStyle name="Финансовый 5 4 2" xfId="807"/>
    <cellStyle name="Финансовый 5 5" xfId="808"/>
    <cellStyle name="Финансовый 6" xfId="809"/>
    <cellStyle name="Финансовый 6 2" xfId="810"/>
    <cellStyle name="Финансовый 6 3" xfId="811"/>
    <cellStyle name="Финансовый 6 3 2" xfId="812"/>
    <cellStyle name="Финансовый 6 4" xfId="813"/>
    <cellStyle name="Финансовый 6 5" xfId="814"/>
    <cellStyle name="Финансовый 7" xfId="815"/>
    <cellStyle name="Финансовый 7 2" xfId="816"/>
    <cellStyle name="Финансовый 7 2 2" xfId="817"/>
    <cellStyle name="Финансовый 8" xfId="818"/>
    <cellStyle name="Финансовый 8 2" xfId="819"/>
    <cellStyle name="Финансовый 8 2 2" xfId="820"/>
    <cellStyle name="Финансовый 9" xfId="821"/>
    <cellStyle name="Финансовый 9 2" xfId="822"/>
    <cellStyle name="Хороший" xfId="823"/>
    <cellStyle name="Хороший 2" xfId="824"/>
    <cellStyle name="常规 2_hook" xfId="825"/>
    <cellStyle name="常规 9" xfId="826"/>
    <cellStyle name="常规_Sheet1" xfId="827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ment1\Gerasimov\Bussiness%20Plan\BAT%20Project\Payroll%20mod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rey%20Ivanov.AVALON\Local%20Settings\Temporary%20Internet%20Files\OLK47D\&#1055;&#1088;&#1077;&#1081;&#1089;&#1082;&#1091;&#1088;&#1072;&#1085;&#1090;%20&#1050;&#1086;&#1084;&#1087;&#1072;&#1085;&#1080;&#1080;%20&#1052;&#1040;&#1049;%20&#1089;%2001-03-08-RUB(&#1085;&#1086;&#1074;&#1099;&#1077;%20&#1084;&#1072;&#1081;&#1089;&#1082;&#1080;&#1077;)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87;&#1083;&#1072;&#1085;&#1080;&#1088;&#1086;&#1074;&#1072;&#1085;&#1080;&#1103;\0%20&#1043;&#1083;&#1072;&#1074;&#1085;&#1072;&#1103;\3_&#1057;&#1086;&#1073;&#1088;&#1072;&#1085;&#1080;&#1077;%20&#1082;&#1086;&#1084;&#1072;&#1085;&#1076;&#1099;%20EQCR\2_&#1055;&#1088;&#1077;&#1081;&#1089;&#1082;&#1091;&#1088;&#1072;&#1085;&#1090;&#1099;\2007\Curtis%20&#1089;&#1072;&#1096;&#1077;&#1090;\&#1055;&#1088;&#1077;&#1081;&#1089;&#1082;&#1091;&#1088;&#1072;&#1085;&#1090;%20&#1050;&#1086;&#1084;&#1087;&#1072;&#1085;&#1080;&#1080;%20&#1052;&#1040;&#1049;%20&#1089;%2028-02-07-USD(Curtis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_Lushnikov\Local%20Settings\Temporary%20Internet%20Files\&#1060;&#1080;&#1085;&#1072;&#1085;&#1089;&#1086;&#1074;&#1099;&#1081;%20&#1086;&#1090;&#1076;&#1077;&#1083;\A_Lushnikov\MRP\09_&#1089;&#1077;&#1085;&#1090;&#1103;&#1073;&#1088;&#1100;%2009\Order%20bulk%20tea%20ver%2006%2008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Working Facilities"/>
      <sheetName val="Initial"/>
      <sheetName val="Initial (Continuation)"/>
      <sheetName val="Register"/>
      <sheetName val="Лист2"/>
    </sheetNames>
    <sheetDataSet>
      <sheetData sheetId="4">
        <row r="3">
          <cell r="C3" t="str">
            <v>R1</v>
          </cell>
        </row>
        <row r="4">
          <cell r="C4" t="str">
            <v>R2</v>
          </cell>
        </row>
        <row r="5">
          <cell r="C5" t="str">
            <v>R3</v>
          </cell>
        </row>
        <row r="6">
          <cell r="C6" t="str">
            <v>R4</v>
          </cell>
        </row>
        <row r="7">
          <cell r="C7" t="str">
            <v>R5</v>
          </cell>
        </row>
        <row r="10">
          <cell r="C10" t="str">
            <v>ADMIN</v>
          </cell>
        </row>
        <row r="11">
          <cell r="C11" t="str">
            <v>TRADE</v>
          </cell>
        </row>
        <row r="12">
          <cell r="C12" t="str">
            <v>MERCH</v>
          </cell>
        </row>
        <row r="13">
          <cell r="C13" t="str">
            <v>ACCOUNT</v>
          </cell>
        </row>
        <row r="22">
          <cell r="C22" t="str">
            <v>General Director</v>
          </cell>
        </row>
        <row r="23">
          <cell r="C23" t="str">
            <v>Office Manager</v>
          </cell>
        </row>
        <row r="24">
          <cell r="C24" t="str">
            <v>Receptionist</v>
          </cell>
        </row>
        <row r="25">
          <cell r="C25" t="str">
            <v>Driver to GM</v>
          </cell>
        </row>
        <row r="26">
          <cell r="C26" t="str">
            <v>Driver (office)</v>
          </cell>
        </row>
        <row r="27">
          <cell r="C27" t="str">
            <v>National Sales&amp;Mark Manager</v>
          </cell>
        </row>
        <row r="28">
          <cell r="C28" t="str">
            <v>Secretary</v>
          </cell>
        </row>
        <row r="29">
          <cell r="C29" t="str">
            <v>Regional Manager</v>
          </cell>
        </row>
        <row r="30">
          <cell r="C30" t="str">
            <v>Assistant to RM</v>
          </cell>
        </row>
        <row r="31">
          <cell r="C31" t="str">
            <v>National Logistic&amp;Transport Manager</v>
          </cell>
        </row>
        <row r="32">
          <cell r="C32" t="str">
            <v>Fleet Manager</v>
          </cell>
        </row>
        <row r="33">
          <cell r="C33" t="str">
            <v>Transport Manager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</sheetNames>
    <sheetDataSet>
      <sheetData sheetId="0">
        <row r="4">
          <cell r="C4">
            <v>29.5</v>
          </cell>
        </row>
        <row r="9">
          <cell r="C9">
            <v>0</v>
          </cell>
        </row>
        <row r="12">
          <cell r="C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PRICE"/>
    </sheetNames>
    <sheetDataSet>
      <sheetData sheetId="0">
        <row r="4">
          <cell r="C4">
            <v>29.5</v>
          </cell>
        </row>
        <row r="9">
          <cell r="C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lends"/>
      <sheetName val="MRP"/>
      <sheetName val="production plan"/>
    </sheetNames>
    <sheetDataSet>
      <sheetData sheetId="1">
        <row r="3">
          <cell r="E3" t="str">
            <v>стд. 509</v>
          </cell>
        </row>
        <row r="4">
          <cell r="E4" t="str">
            <v>Сырьё CTC 01 NY BOP (B) Ассам</v>
          </cell>
        </row>
        <row r="5">
          <cell r="E5" t="str">
            <v>Сырьё CTC 01 SY SBOP (B)cтд.711</v>
          </cell>
        </row>
        <row r="6">
          <cell r="E6" t="str">
            <v>Сырьё ORT 01 NR FBOP (B)- стд.206 В</v>
          </cell>
        </row>
        <row r="7">
          <cell r="E7" t="str">
            <v>Сырьё ORT 01 SY FBOP (B) - стд. 555</v>
          </cell>
        </row>
        <row r="8">
          <cell r="E8" t="str">
            <v>Сырьё ORT 01 SY FP (B) стд.-504</v>
          </cell>
        </row>
        <row r="9">
          <cell r="E9" t="str">
            <v>Сырьё FNG 01 NR PF (B) пакет. (Индия)</v>
          </cell>
        </row>
        <row r="10">
          <cell r="E10" t="str">
            <v>Сырьё FNG 01 N R F (B) пакет. стд.315 (Индия)</v>
          </cell>
        </row>
        <row r="11">
          <cell r="E11" t="str">
            <v>Сырьё FNG S 01 Y PF (B) стд. 325 пакет. (Индия)</v>
          </cell>
        </row>
        <row r="12">
          <cell r="E12" t="str">
            <v>Сырьё FNG стд.392 (сев. Индия)</v>
          </cell>
        </row>
        <row r="13">
          <cell r="E13" t="str">
            <v>Сырьё ORT 01 NR OP (B) стд.-515</v>
          </cell>
        </row>
        <row r="14">
          <cell r="E14" t="str">
            <v>Сырьё ORT S 01 Y FOP (B) - стд. 702</v>
          </cell>
        </row>
        <row r="15">
          <cell r="E15" t="str">
            <v>Сырьё FNG 02 R PF1 (B) пакет. (Цейлон)</v>
          </cell>
        </row>
        <row r="16">
          <cell r="E16" t="str">
            <v>Сырьё FNG 02 Y ВОРF (B) пакет. (Цейлон)</v>
          </cell>
        </row>
        <row r="17">
          <cell r="E17" t="str">
            <v>Сырьё FNG 02 R ВОРF (B) пакет. (Цейлон)</v>
          </cell>
        </row>
        <row r="18">
          <cell r="E18" t="str">
            <v>Сырьё FNG 02 R D (B) пакет. (Цейлон)</v>
          </cell>
        </row>
        <row r="19">
          <cell r="E19" t="str">
            <v>Сырьё ORT 02 R FBOP (B) лист. (Цейлон)</v>
          </cell>
        </row>
        <row r="20">
          <cell r="E20" t="str">
            <v>Сырьё ORT 02 Y FBOP (B) лист. (Цейлон)</v>
          </cell>
        </row>
        <row r="21">
          <cell r="E21" t="str">
            <v>Сырьё ORT 02 R OP1 (B) лист. (Цейлон)</v>
          </cell>
        </row>
        <row r="22">
          <cell r="E22" t="str">
            <v>Сырьё ORT 02 R ОРА (B) лист. (Цейлон)</v>
          </cell>
        </row>
        <row r="23">
          <cell r="E23" t="str">
            <v>Сырьё FNG 05 R F (G) ARO пакет. (Китай)</v>
          </cell>
        </row>
        <row r="24">
          <cell r="E24" t="str">
            <v>Сырьё FNG 05 R F (G) ЗЧ пакет. (Китай)</v>
          </cell>
        </row>
        <row r="25">
          <cell r="E25" t="str">
            <v>Сырьё FNG 05 R F J (G) ARO Жасм.зел. пакет. (Китай)</v>
          </cell>
        </row>
        <row r="26">
          <cell r="E26" t="str">
            <v>Сырьё FNG 05 R F J (G) Жасм.зел. пакет. (Китай)</v>
          </cell>
        </row>
        <row r="27">
          <cell r="E27" t="str">
            <v>Сырьё FNG 05 R PF1 (B)  (Китай)</v>
          </cell>
        </row>
        <row r="28">
          <cell r="E28" t="str">
            <v>Сырьё ORT 05 R FOPJ (G) Жасм. зелен. (Китай)</v>
          </cell>
        </row>
        <row r="29">
          <cell r="E29" t="str">
            <v>Сырьё ORT 05 R GP (G)  ARO зелен. (Китай)</v>
          </cell>
        </row>
        <row r="30">
          <cell r="E30" t="str">
            <v>Сырьё ORT 05 R OP (B)  Юньнань (Китай)</v>
          </cell>
        </row>
        <row r="31">
          <cell r="E31" t="str">
            <v>Сырьё ORT 05 R OP (G)  ЧД зелен. (Китай)</v>
          </cell>
        </row>
        <row r="32">
          <cell r="E32" t="str">
            <v>Сырьё ORT 05 R OPJ (G)  Жасм.зелен.(Китай)</v>
          </cell>
        </row>
        <row r="33">
          <cell r="E33" t="str">
            <v>Сырьё ORT 05 R OPJ (G) ARO Жасм.зелен.(Китай)</v>
          </cell>
        </row>
        <row r="34">
          <cell r="E34" t="str">
            <v>Сырьё ORT 05 R OPА (G)  ЗЧ зелен. (Китай)</v>
          </cell>
        </row>
        <row r="35">
          <cell r="E35" t="str">
            <v>Сырье ORT 05 R S (G) Сенча (Китай)</v>
          </cell>
        </row>
        <row r="36">
          <cell r="E36" t="str">
            <v>Сырьё FNG 09 R FJ (G) (Вьетнам)</v>
          </cell>
        </row>
        <row r="37">
          <cell r="E37" t="str">
            <v>Сырьё FNG 09 Y F (В)  (Вьетнам)</v>
          </cell>
        </row>
        <row r="38">
          <cell r="E38" t="str">
            <v>Сырьё FNG 09 Y РF (В)  (Вьетнам)</v>
          </cell>
        </row>
        <row r="39">
          <cell r="E39" t="str">
            <v>Сырьё ORT 09 R OPА (G) круп. зелен. (Вьетнам)</v>
          </cell>
        </row>
        <row r="40">
          <cell r="E40" t="str">
            <v>Сырьё ORT 09 Y FBOP (В)  (Вьетнам)</v>
          </cell>
        </row>
        <row r="41">
          <cell r="E41" t="str">
            <v>Сырьё ORT 09 Y OP (В) круп. (Вьетнам)</v>
          </cell>
        </row>
        <row r="42">
          <cell r="E42" t="str">
            <v>Сырьё CTC 09 Y BOP (В)  (Вьетнам)</v>
          </cell>
        </row>
        <row r="43">
          <cell r="E43" t="str">
            <v>Сырьё CTC 09 В  BP (В)  (Вьетнам)</v>
          </cell>
        </row>
        <row r="44">
          <cell r="E44" t="str">
            <v>Сырьё ORT 09 Y P (В)  (Вьетнам)</v>
          </cell>
        </row>
        <row r="45">
          <cell r="E45" t="str">
            <v>Сырьё ORT 09 Y PS (В) (Вьетнам)</v>
          </cell>
        </row>
        <row r="46">
          <cell r="E46" t="str">
            <v>Сырье DUST 04 Y D1 (B) пакет (Индонезия)</v>
          </cell>
        </row>
        <row r="47">
          <cell r="E47" t="str">
            <v>Сырье FNG 04 R PF1(B) пакет (Индонезия)</v>
          </cell>
        </row>
        <row r="48">
          <cell r="E48" t="str">
            <v>Сырьё ORT 04 R FP (B)  лист. (Индонезия)</v>
          </cell>
        </row>
        <row r="49">
          <cell r="E49" t="str">
            <v>Сырьё ORT 04 Y BOP 1(B) лист. (Индонезия)</v>
          </cell>
        </row>
        <row r="50">
          <cell r="E50" t="str">
            <v>Сырье ORT 04 Y FBOP (B) лист. (Индонезия)</v>
          </cell>
        </row>
        <row r="51">
          <cell r="E51" t="str">
            <v>Сырьё ORT 04 Y FP (B) лист. (Индонезия)</v>
          </cell>
        </row>
        <row r="52">
          <cell r="E52" t="str">
            <v>Сырьё ORT 04 Y OP 1(B) лист. (Индонезия)</v>
          </cell>
        </row>
        <row r="53">
          <cell r="E53" t="str">
            <v>Сырье СТС 04 Y BP1 (B) (Индонезия)</v>
          </cell>
        </row>
        <row r="54">
          <cell r="E54" t="str">
            <v>Сырьё BP1 гранул. (Кения)</v>
          </cell>
        </row>
        <row r="55">
          <cell r="E55" t="str">
            <v>Сырье GFBOP1 лист (Кения)</v>
          </cell>
        </row>
        <row r="56">
          <cell r="E56" t="str">
            <v>Сырьё PD пакет. (Кения)</v>
          </cell>
        </row>
        <row r="57">
          <cell r="E57" t="str">
            <v>Сырьё FNG 03 Y PF1 (B) пакет. (Кения)</v>
          </cell>
        </row>
        <row r="58">
          <cell r="E58" t="str">
            <v>Сырьё FNG 03 R PF1 (B) пакет. (Кения)</v>
          </cell>
        </row>
        <row r="59">
          <cell r="E59" t="str">
            <v>Сырьё PF1 пакет. (Кения)</v>
          </cell>
        </row>
        <row r="60">
          <cell r="E60" t="str">
            <v>Cырьё HIBISCUS FLOWERS-FINE CUT.</v>
          </cell>
        </row>
        <row r="61">
          <cell r="E61" t="str">
            <v>Cырьё Каркаде (Нигерия) Лист.</v>
          </cell>
        </row>
        <row r="62">
          <cell r="E62" t="str">
            <v>Сырье ORT 11 R S (G) (Япония)</v>
          </cell>
        </row>
        <row r="63">
          <cell r="E63" t="str">
            <v>Сырье FNG 11 B F1 (B)</v>
          </cell>
        </row>
        <row r="64">
          <cell r="E64" t="str">
            <v>Сырье FNG 11 Y PF (B)</v>
          </cell>
        </row>
        <row r="65">
          <cell r="E65" t="str">
            <v>Rolben Сырьё  BOP Кения</v>
          </cell>
        </row>
        <row r="66">
          <cell r="E66" t="str">
            <v>Rolben Сырьё  BOP Индия (для ВОР Кения)</v>
          </cell>
        </row>
        <row r="67">
          <cell r="E67" t="str">
            <v>Rolben Сырьё  FBOP  Сев. Индия</v>
          </cell>
        </row>
        <row r="68">
          <cell r="E68" t="str">
            <v>Rolben Сырьё  FBOP Цейлон</v>
          </cell>
        </row>
        <row r="69">
          <cell r="E69" t="str">
            <v>Rolben Сырьё ОРA Цейлон</v>
          </cell>
        </row>
        <row r="70">
          <cell r="E70" t="str">
            <v>Rolben Сырьё  FNG Green Jasmine</v>
          </cell>
        </row>
        <row r="71">
          <cell r="E71" t="str">
            <v>Rolben Сырьё  FNG Green Китай</v>
          </cell>
        </row>
        <row r="72">
          <cell r="E72" t="str">
            <v>Rolben Сырьё D1 Индонезия</v>
          </cell>
        </row>
        <row r="73">
          <cell r="E73" t="str">
            <v>Rolben Сырьё PD Кения</v>
          </cell>
        </row>
        <row r="74">
          <cell r="E74" t="str">
            <v>Rolben Сырьё PF1 Цейлон</v>
          </cell>
        </row>
        <row r="75">
          <cell r="E75" t="str">
            <v>Rolben Сырьё ОР Green</v>
          </cell>
        </row>
        <row r="76">
          <cell r="E76" t="str">
            <v>Rolben Сырьё ОР Green Jasmine</v>
          </cell>
        </row>
        <row r="77">
          <cell r="E77" t="str">
            <v>Rolben  Бергамот G-138893 (пакет.)</v>
          </cell>
        </row>
        <row r="78">
          <cell r="E78" t="str">
            <v>Rolben Фрезия L-138942  (жидкий)</v>
          </cell>
        </row>
        <row r="79">
          <cell r="E79" t="str">
            <v>Аром-р Бергамот 1100101123</v>
          </cell>
        </row>
        <row r="80">
          <cell r="E80" t="str">
            <v>Аром-р Жасмин QL67308</v>
          </cell>
        </row>
        <row r="81">
          <cell r="E81" t="str">
            <v>Ароматизатор Лимон 87085-А</v>
          </cell>
        </row>
        <row r="82">
          <cell r="E82" t="str">
            <v>Добавка (масло) Клубника 502473В</v>
          </cell>
        </row>
        <row r="83">
          <cell r="E83" t="str">
            <v>Добавка Лимонное масло D4553</v>
          </cell>
        </row>
        <row r="84">
          <cell r="E84" t="str">
            <v>Сливки 504690А (жидкий)</v>
          </cell>
        </row>
        <row r="85">
          <cell r="E85" t="str">
            <v>Добавки STD- G130872 (Шиповник пак.)</v>
          </cell>
        </row>
        <row r="86">
          <cell r="E86" t="str">
            <v>Добавки STD-11015-52 (Ежевика  пак.)</v>
          </cell>
        </row>
        <row r="87">
          <cell r="E87" t="str">
            <v>Добавки STD-60354-ДО (абрикос пак.)</v>
          </cell>
        </row>
        <row r="88">
          <cell r="E88" t="str">
            <v>Добавки STD-60360-ДО (Лесная ягода пак.)</v>
          </cell>
        </row>
        <row r="89">
          <cell r="E89" t="str">
            <v>Добавки STD-G-125823 R6 (мята пак.)</v>
          </cell>
        </row>
        <row r="90">
          <cell r="E90" t="str">
            <v>Добавки STD-G-129736 (персик пак.)</v>
          </cell>
        </row>
        <row r="91">
          <cell r="E91" t="str">
            <v>Добавки STD-G 139303 (Бергамот пак.)</v>
          </cell>
        </row>
        <row r="92">
          <cell r="E92" t="str">
            <v>Добавки STD- G-144637  (Бисквит пак.)</v>
          </cell>
        </row>
        <row r="93">
          <cell r="E93" t="str">
            <v>Добавки STD- G145565 (Крем-Ликёр пак.)</v>
          </cell>
        </row>
        <row r="94">
          <cell r="E94" t="str">
            <v>Добавки STD- G145080 (Корица пак.)</v>
          </cell>
        </row>
        <row r="95">
          <cell r="E95" t="str">
            <v>Добавки STD- G144633 (Яблоко пак.)</v>
          </cell>
        </row>
        <row r="96">
          <cell r="E96" t="str">
            <v>Добавки STD- G145570 (Экзотические фрукты пак.)</v>
          </cell>
        </row>
        <row r="97">
          <cell r="E97" t="str">
            <v>Добавки STD- G-127878  (Тропические фрукты пак.)</v>
          </cell>
        </row>
        <row r="98">
          <cell r="E98" t="str">
            <v>Добавки STD-G124261 (Малина пак.)</v>
          </cell>
        </row>
        <row r="99">
          <cell r="E99" t="str">
            <v>Добавки STD-G124865 (вишня пак.)</v>
          </cell>
        </row>
        <row r="100">
          <cell r="E100" t="str">
            <v>Добавки STD-G135417 (ваниль-карамель пак.)</v>
          </cell>
        </row>
        <row r="101">
          <cell r="E101" t="str">
            <v>Добавки STD-GB60367-ДО (чер.смород. пак.)</v>
          </cell>
        </row>
        <row r="102">
          <cell r="E102" t="str">
            <v>Добавки STD-GB60368-ДО (клубника пак.)</v>
          </cell>
        </row>
        <row r="103">
          <cell r="E103" t="str">
            <v>Добавки STD-GB60369-ДО (лимон пак.)</v>
          </cell>
        </row>
        <row r="104">
          <cell r="E104" t="str">
            <v>Добавка STD-GB 81291 (мята лист.)</v>
          </cell>
        </row>
        <row r="105">
          <cell r="E105" t="str">
            <v>Добавка STD-TV69807 (эрл грей лист.)</v>
          </cell>
        </row>
        <row r="106">
          <cell r="E106" t="str">
            <v>Добавка STD-TV69853 (шиповник лист.)</v>
          </cell>
        </row>
        <row r="107">
          <cell r="E107" t="str">
            <v>Добавка STD-TV71213 (черная смородина лист.)</v>
          </cell>
        </row>
        <row r="108">
          <cell r="E108" t="str">
            <v>Добавка STD-TV71214 (земляника лист.)</v>
          </cell>
        </row>
        <row r="109">
          <cell r="E109" t="str">
            <v>Добавка STD-TV90409-нов. (мята лист.)</v>
          </cell>
        </row>
        <row r="110">
          <cell r="E110" t="str">
            <v>Добавка STD-TV92983 нов. (лимон лист.)</v>
          </cell>
        </row>
        <row r="111">
          <cell r="E111" t="str">
            <v>Добавка STD-GB 81290  (мята пакет.)</v>
          </cell>
        </row>
        <row r="112">
          <cell r="E112" t="str">
            <v>Добавка STD-TV246257(эрл грей пакет.)</v>
          </cell>
        </row>
        <row r="113">
          <cell r="E113" t="str">
            <v>Добавка STD-TV69855 шипов.+каркаде (пакет.)</v>
          </cell>
        </row>
        <row r="114">
          <cell r="E114" t="str">
            <v>Добавка STD-TV70064 (лимон пакет.)</v>
          </cell>
        </row>
        <row r="115">
          <cell r="E115" t="str">
            <v>Добавка STD-TV71212 (черная смородина пакет.)</v>
          </cell>
        </row>
        <row r="116">
          <cell r="E116" t="str">
            <v>Добавка STD-TV72365 (земляника пакет.)</v>
          </cell>
        </row>
        <row r="117">
          <cell r="E117" t="str">
            <v>Добавка STD-TV91749 нов. (мята пакет.)</v>
          </cell>
        </row>
        <row r="118">
          <cell r="E118" t="str">
            <v>Добавка STD-TV91796 нов. (черн. смород. пакет.)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2.421875" style="13" customWidth="1"/>
    <col min="2" max="2" width="94.57421875" style="13" customWidth="1"/>
    <col min="3" max="3" width="5.28125" style="60" customWidth="1"/>
    <col min="4" max="4" width="9.421875" style="72" bestFit="1" customWidth="1"/>
    <col min="5" max="5" width="9.57421875" style="13" bestFit="1" customWidth="1"/>
    <col min="6" max="6" width="9.421875" style="72" bestFit="1" customWidth="1"/>
    <col min="7" max="16384" width="9.140625" style="1" customWidth="1"/>
  </cols>
  <sheetData>
    <row r="1" spans="1:6" s="44" customFormat="1" ht="41.25" customHeight="1">
      <c r="A1" s="15" t="s">
        <v>704</v>
      </c>
      <c r="B1" s="16" t="s">
        <v>705</v>
      </c>
      <c r="C1" s="46" t="s">
        <v>213</v>
      </c>
      <c r="D1" s="61" t="s">
        <v>211</v>
      </c>
      <c r="E1" s="16" t="s">
        <v>210</v>
      </c>
      <c r="F1" s="61" t="s">
        <v>212</v>
      </c>
    </row>
    <row r="2" spans="1:6" ht="24" customHeight="1">
      <c r="A2" s="28"/>
      <c r="B2" s="29" t="s">
        <v>706</v>
      </c>
      <c r="C2" s="47"/>
      <c r="D2" s="62"/>
      <c r="E2" s="30"/>
      <c r="F2" s="62"/>
    </row>
    <row r="3" spans="1:6" ht="12.75">
      <c r="A3" s="17"/>
      <c r="B3" s="26" t="s">
        <v>487</v>
      </c>
      <c r="C3" s="48"/>
      <c r="D3" s="63"/>
      <c r="E3" s="3"/>
      <c r="F3" s="63"/>
    </row>
    <row r="4" spans="1:6" ht="12.75">
      <c r="A4" s="18" t="s">
        <v>488</v>
      </c>
      <c r="B4" s="4" t="s">
        <v>214</v>
      </c>
      <c r="C4" s="49">
        <v>15</v>
      </c>
      <c r="D4" s="64">
        <f>E4*1.1</f>
        <v>275</v>
      </c>
      <c r="E4" s="5">
        <v>250</v>
      </c>
      <c r="F4" s="64">
        <f>E4*0.95</f>
        <v>237.5</v>
      </c>
    </row>
    <row r="5" spans="1:6" ht="12.75">
      <c r="A5" s="18" t="s">
        <v>489</v>
      </c>
      <c r="B5" s="4" t="s">
        <v>215</v>
      </c>
      <c r="C5" s="49">
        <v>59</v>
      </c>
      <c r="D5" s="64">
        <f>E5*1.1</f>
        <v>1144</v>
      </c>
      <c r="E5" s="5">
        <v>1040</v>
      </c>
      <c r="F5" s="64">
        <f aca="true" t="shared" si="0" ref="F5:F69">E5*0.95</f>
        <v>988</v>
      </c>
    </row>
    <row r="6" spans="1:6" ht="12.75">
      <c r="A6" s="18" t="s">
        <v>490</v>
      </c>
      <c r="B6" s="4" t="s">
        <v>216</v>
      </c>
      <c r="C6" s="49">
        <v>177</v>
      </c>
      <c r="D6" s="64">
        <f>E6*1.1</f>
        <v>2057</v>
      </c>
      <c r="E6" s="5">
        <v>1870</v>
      </c>
      <c r="F6" s="64">
        <f t="shared" si="0"/>
        <v>1776.5</v>
      </c>
    </row>
    <row r="7" spans="1:6" ht="12.75">
      <c r="A7" s="18" t="s">
        <v>491</v>
      </c>
      <c r="B7" s="4" t="s">
        <v>217</v>
      </c>
      <c r="C7" s="49">
        <v>355</v>
      </c>
      <c r="D7" s="64">
        <f>E7*1.1</f>
        <v>3443.0000000000005</v>
      </c>
      <c r="E7" s="5">
        <v>3130</v>
      </c>
      <c r="F7" s="64">
        <f t="shared" si="0"/>
        <v>2973.5</v>
      </c>
    </row>
    <row r="8" spans="1:6" ht="12.75">
      <c r="A8" s="17"/>
      <c r="B8" s="26" t="s">
        <v>492</v>
      </c>
      <c r="C8" s="48"/>
      <c r="D8" s="63"/>
      <c r="E8" s="3"/>
      <c r="F8" s="63"/>
    </row>
    <row r="9" spans="1:6" ht="12.75">
      <c r="A9" s="18" t="s">
        <v>493</v>
      </c>
      <c r="B9" s="4" t="s">
        <v>494</v>
      </c>
      <c r="C9" s="49">
        <v>355</v>
      </c>
      <c r="D9" s="64">
        <f>E9*1.1</f>
        <v>1342</v>
      </c>
      <c r="E9" s="5">
        <v>1220</v>
      </c>
      <c r="F9" s="64">
        <f t="shared" si="0"/>
        <v>1159</v>
      </c>
    </row>
    <row r="10" spans="1:6" ht="12.75">
      <c r="A10" s="18" t="s">
        <v>495</v>
      </c>
      <c r="B10" s="4" t="s">
        <v>496</v>
      </c>
      <c r="C10" s="49">
        <v>945</v>
      </c>
      <c r="D10" s="64">
        <f>E10*1.1</f>
        <v>2596</v>
      </c>
      <c r="E10" s="5">
        <v>2360</v>
      </c>
      <c r="F10" s="64">
        <f t="shared" si="0"/>
        <v>2242</v>
      </c>
    </row>
    <row r="11" spans="1:6" ht="12.75">
      <c r="A11" s="18" t="s">
        <v>497</v>
      </c>
      <c r="B11" s="4" t="s">
        <v>498</v>
      </c>
      <c r="C11" s="49">
        <v>350</v>
      </c>
      <c r="D11" s="64">
        <f>E11*1.1</f>
        <v>1375</v>
      </c>
      <c r="E11" s="5">
        <v>1250</v>
      </c>
      <c r="F11" s="64">
        <f t="shared" si="0"/>
        <v>1187.5</v>
      </c>
    </row>
    <row r="12" spans="1:6" ht="12.75">
      <c r="A12" s="18" t="s">
        <v>499</v>
      </c>
      <c r="B12" s="4" t="s">
        <v>500</v>
      </c>
      <c r="C12" s="49">
        <v>945</v>
      </c>
      <c r="D12" s="64">
        <f>E12*1.1</f>
        <v>2684</v>
      </c>
      <c r="E12" s="5">
        <v>2440</v>
      </c>
      <c r="F12" s="64">
        <f t="shared" si="0"/>
        <v>2318</v>
      </c>
    </row>
    <row r="13" spans="1:6" ht="12.75">
      <c r="A13" s="18" t="s">
        <v>501</v>
      </c>
      <c r="B13" s="4" t="s">
        <v>502</v>
      </c>
      <c r="C13" s="49">
        <v>355</v>
      </c>
      <c r="D13" s="64">
        <f>E13*1.1</f>
        <v>1342</v>
      </c>
      <c r="E13" s="5">
        <v>1220</v>
      </c>
      <c r="F13" s="64">
        <f t="shared" si="0"/>
        <v>1159</v>
      </c>
    </row>
    <row r="14" spans="1:6" ht="15" customHeight="1">
      <c r="A14" s="18" t="s">
        <v>518</v>
      </c>
      <c r="B14" s="4" t="s">
        <v>519</v>
      </c>
      <c r="C14" s="49">
        <v>350</v>
      </c>
      <c r="D14" s="64">
        <f>E14*1.1</f>
        <v>1375</v>
      </c>
      <c r="E14" s="5">
        <v>1250</v>
      </c>
      <c r="F14" s="64">
        <f t="shared" si="0"/>
        <v>1187.5</v>
      </c>
    </row>
    <row r="15" spans="1:6" ht="12.75">
      <c r="A15" s="18" t="s">
        <v>504</v>
      </c>
      <c r="B15" s="4" t="s">
        <v>505</v>
      </c>
      <c r="C15" s="49">
        <v>946</v>
      </c>
      <c r="D15" s="64">
        <f>E15*1.1</f>
        <v>2684</v>
      </c>
      <c r="E15" s="5">
        <v>2440</v>
      </c>
      <c r="F15" s="64">
        <f t="shared" si="0"/>
        <v>2318</v>
      </c>
    </row>
    <row r="16" spans="1:6" ht="12.75">
      <c r="A16" s="21" t="s">
        <v>737</v>
      </c>
      <c r="B16" s="2" t="s">
        <v>738</v>
      </c>
      <c r="C16" s="49">
        <v>355</v>
      </c>
      <c r="D16" s="64">
        <f>E16*1.1</f>
        <v>1342</v>
      </c>
      <c r="E16" s="5">
        <v>1220</v>
      </c>
      <c r="F16" s="64">
        <f t="shared" si="0"/>
        <v>1159</v>
      </c>
    </row>
    <row r="17" spans="1:6" ht="25.5">
      <c r="A17" s="21" t="s">
        <v>610</v>
      </c>
      <c r="B17" s="2" t="s">
        <v>609</v>
      </c>
      <c r="C17" s="49"/>
      <c r="D17" s="64">
        <f>E17*1.1</f>
        <v>3509.0000000000005</v>
      </c>
      <c r="E17" s="5">
        <v>3190</v>
      </c>
      <c r="F17" s="64">
        <f t="shared" si="0"/>
        <v>3030.5</v>
      </c>
    </row>
    <row r="18" spans="1:6" ht="25.5">
      <c r="A18" s="21" t="s">
        <v>636</v>
      </c>
      <c r="B18" s="2" t="s">
        <v>635</v>
      </c>
      <c r="C18" s="49"/>
      <c r="D18" s="64">
        <f>E18*1.1</f>
        <v>4653</v>
      </c>
      <c r="E18" s="5">
        <v>4230</v>
      </c>
      <c r="F18" s="64">
        <f t="shared" si="0"/>
        <v>4018.5</v>
      </c>
    </row>
    <row r="19" spans="1:6" ht="25.5">
      <c r="A19" s="21" t="s">
        <v>638</v>
      </c>
      <c r="B19" s="2" t="s">
        <v>637</v>
      </c>
      <c r="C19" s="49"/>
      <c r="D19" s="64">
        <f>E19*1.1</f>
        <v>2068</v>
      </c>
      <c r="E19" s="5">
        <v>1880</v>
      </c>
      <c r="F19" s="64">
        <f t="shared" si="0"/>
        <v>1786</v>
      </c>
    </row>
    <row r="20" spans="1:6" ht="12.75">
      <c r="A20" s="17"/>
      <c r="B20" s="26" t="s">
        <v>503</v>
      </c>
      <c r="C20" s="48"/>
      <c r="D20" s="63"/>
      <c r="E20" s="3"/>
      <c r="F20" s="63"/>
    </row>
    <row r="21" spans="1:6" ht="12.75">
      <c r="A21" s="18" t="s">
        <v>506</v>
      </c>
      <c r="B21" s="4" t="s">
        <v>507</v>
      </c>
      <c r="C21" s="49">
        <v>150</v>
      </c>
      <c r="D21" s="64">
        <f>E21*1.1</f>
        <v>1584.0000000000002</v>
      </c>
      <c r="E21" s="5">
        <v>1440</v>
      </c>
      <c r="F21" s="64">
        <f t="shared" si="0"/>
        <v>1368</v>
      </c>
    </row>
    <row r="22" spans="1:6" ht="12.75">
      <c r="A22" s="18" t="s">
        <v>508</v>
      </c>
      <c r="B22" s="4" t="s">
        <v>509</v>
      </c>
      <c r="C22" s="49">
        <v>350</v>
      </c>
      <c r="D22" s="64">
        <f>E22*1.1</f>
        <v>1342</v>
      </c>
      <c r="E22" s="5">
        <v>1220</v>
      </c>
      <c r="F22" s="64">
        <f t="shared" si="0"/>
        <v>1159</v>
      </c>
    </row>
    <row r="23" spans="1:6" ht="12.75">
      <c r="A23" s="18" t="s">
        <v>510</v>
      </c>
      <c r="B23" s="4" t="s">
        <v>511</v>
      </c>
      <c r="C23" s="49">
        <v>350</v>
      </c>
      <c r="D23" s="64">
        <f>E23*1.1</f>
        <v>1375</v>
      </c>
      <c r="E23" s="5">
        <v>1250</v>
      </c>
      <c r="F23" s="64">
        <f t="shared" si="0"/>
        <v>1187.5</v>
      </c>
    </row>
    <row r="24" spans="1:6" ht="12.75">
      <c r="A24" s="18" t="s">
        <v>707</v>
      </c>
      <c r="B24" s="4" t="s">
        <v>708</v>
      </c>
      <c r="C24" s="49">
        <v>950</v>
      </c>
      <c r="D24" s="64">
        <f>E24*1.1</f>
        <v>2684</v>
      </c>
      <c r="E24" s="5">
        <v>2440</v>
      </c>
      <c r="F24" s="64">
        <f t="shared" si="0"/>
        <v>2318</v>
      </c>
    </row>
    <row r="25" spans="1:6" ht="12.75">
      <c r="A25" s="17"/>
      <c r="B25" s="26" t="s">
        <v>709</v>
      </c>
      <c r="C25" s="48"/>
      <c r="D25" s="63"/>
      <c r="E25" s="3"/>
      <c r="F25" s="63"/>
    </row>
    <row r="26" spans="1:6" ht="12.75">
      <c r="A26" s="18" t="s">
        <v>710</v>
      </c>
      <c r="B26" s="4" t="s">
        <v>711</v>
      </c>
      <c r="C26" s="49">
        <v>150</v>
      </c>
      <c r="D26" s="64">
        <f>E26*1.1</f>
        <v>1342</v>
      </c>
      <c r="E26" s="5">
        <v>1220</v>
      </c>
      <c r="F26" s="64">
        <f t="shared" si="0"/>
        <v>1159</v>
      </c>
    </row>
    <row r="27" spans="1:6" ht="12.75">
      <c r="A27" s="18" t="s">
        <v>712</v>
      </c>
      <c r="B27" s="4" t="s">
        <v>445</v>
      </c>
      <c r="C27" s="49">
        <v>296</v>
      </c>
      <c r="D27" s="64">
        <f>E27*1.1</f>
        <v>1408</v>
      </c>
      <c r="E27" s="5">
        <v>1280</v>
      </c>
      <c r="F27" s="64">
        <f t="shared" si="0"/>
        <v>1216</v>
      </c>
    </row>
    <row r="28" spans="1:6" ht="12.75">
      <c r="A28" s="18" t="s">
        <v>514</v>
      </c>
      <c r="B28" s="4" t="s">
        <v>515</v>
      </c>
      <c r="C28" s="49">
        <v>59</v>
      </c>
      <c r="D28" s="64">
        <f>E28*1.1</f>
        <v>638</v>
      </c>
      <c r="E28" s="5">
        <v>580</v>
      </c>
      <c r="F28" s="64">
        <f t="shared" si="0"/>
        <v>551</v>
      </c>
    </row>
    <row r="29" spans="1:6" ht="12.75">
      <c r="A29" s="18" t="s">
        <v>713</v>
      </c>
      <c r="B29" s="4" t="s">
        <v>714</v>
      </c>
      <c r="C29" s="49">
        <v>251</v>
      </c>
      <c r="D29" s="64">
        <f>E29*1.1</f>
        <v>1254</v>
      </c>
      <c r="E29" s="5">
        <v>1140</v>
      </c>
      <c r="F29" s="64">
        <f t="shared" si="0"/>
        <v>1083</v>
      </c>
    </row>
    <row r="30" spans="1:6" ht="12.75">
      <c r="A30" s="18" t="s">
        <v>715</v>
      </c>
      <c r="B30" s="4" t="s">
        <v>716</v>
      </c>
      <c r="C30" s="49">
        <v>227</v>
      </c>
      <c r="D30" s="64">
        <f>E30*1.1</f>
        <v>1254</v>
      </c>
      <c r="E30" s="5">
        <v>1140</v>
      </c>
      <c r="F30" s="64">
        <f t="shared" si="0"/>
        <v>1083</v>
      </c>
    </row>
    <row r="31" spans="1:6" ht="12.75">
      <c r="A31" s="18" t="s">
        <v>717</v>
      </c>
      <c r="B31" s="4" t="s">
        <v>718</v>
      </c>
      <c r="C31" s="49">
        <v>251</v>
      </c>
      <c r="D31" s="64">
        <f>E31*1.1</f>
        <v>1254</v>
      </c>
      <c r="E31" s="5">
        <v>1140</v>
      </c>
      <c r="F31" s="64">
        <f t="shared" si="0"/>
        <v>1083</v>
      </c>
    </row>
    <row r="32" spans="1:6" ht="12.75">
      <c r="A32" s="18" t="s">
        <v>719</v>
      </c>
      <c r="B32" s="4" t="s">
        <v>720</v>
      </c>
      <c r="C32" s="49">
        <v>85</v>
      </c>
      <c r="D32" s="64">
        <f>E32*1.1</f>
        <v>1166</v>
      </c>
      <c r="E32" s="5">
        <v>1060</v>
      </c>
      <c r="F32" s="64">
        <f t="shared" si="0"/>
        <v>1007</v>
      </c>
    </row>
    <row r="33" spans="1:6" ht="12.75">
      <c r="A33" s="18" t="s">
        <v>721</v>
      </c>
      <c r="B33" s="4" t="s">
        <v>722</v>
      </c>
      <c r="C33" s="49">
        <v>50</v>
      </c>
      <c r="D33" s="64">
        <f>E33*1.1</f>
        <v>1144</v>
      </c>
      <c r="E33" s="5">
        <v>1040</v>
      </c>
      <c r="F33" s="64">
        <f t="shared" si="0"/>
        <v>988</v>
      </c>
    </row>
    <row r="34" spans="1:6" ht="12.75">
      <c r="A34" s="18" t="s">
        <v>444</v>
      </c>
      <c r="B34" s="4" t="s">
        <v>446</v>
      </c>
      <c r="C34" s="49">
        <v>284</v>
      </c>
      <c r="D34" s="64">
        <f>E34*1.1</f>
        <v>1408</v>
      </c>
      <c r="E34" s="5">
        <v>1280</v>
      </c>
      <c r="F34" s="64">
        <f t="shared" si="0"/>
        <v>1216</v>
      </c>
    </row>
    <row r="35" spans="1:6" ht="12.75">
      <c r="A35" s="18" t="s">
        <v>607</v>
      </c>
      <c r="B35" s="4" t="s">
        <v>608</v>
      </c>
      <c r="C35" s="49">
        <v>74</v>
      </c>
      <c r="D35" s="64">
        <f>E35*1.1</f>
        <v>561</v>
      </c>
      <c r="E35" s="5">
        <v>510</v>
      </c>
      <c r="F35" s="64">
        <f t="shared" si="0"/>
        <v>484.5</v>
      </c>
    </row>
    <row r="36" spans="1:6" ht="12.75">
      <c r="A36" s="18" t="s">
        <v>723</v>
      </c>
      <c r="B36" s="4" t="s">
        <v>724</v>
      </c>
      <c r="C36" s="49">
        <v>300</v>
      </c>
      <c r="D36" s="64">
        <f>E36*1.1</f>
        <v>1408</v>
      </c>
      <c r="E36" s="5">
        <v>1280</v>
      </c>
      <c r="F36" s="64">
        <f t="shared" si="0"/>
        <v>1216</v>
      </c>
    </row>
    <row r="37" spans="1:6" ht="12.75">
      <c r="A37" s="18" t="s">
        <v>725</v>
      </c>
      <c r="B37" s="4" t="s">
        <v>726</v>
      </c>
      <c r="C37" s="49">
        <v>340</v>
      </c>
      <c r="D37" s="64">
        <f>E37*1.1</f>
        <v>1408</v>
      </c>
      <c r="E37" s="5">
        <v>1280</v>
      </c>
      <c r="F37" s="64">
        <f t="shared" si="0"/>
        <v>1216</v>
      </c>
    </row>
    <row r="38" spans="1:6" ht="12.75">
      <c r="A38" s="18" t="s">
        <v>727</v>
      </c>
      <c r="B38" s="4" t="s">
        <v>728</v>
      </c>
      <c r="C38" s="49">
        <v>251</v>
      </c>
      <c r="D38" s="64">
        <f>E38*1.1</f>
        <v>1254</v>
      </c>
      <c r="E38" s="5">
        <v>1140</v>
      </c>
      <c r="F38" s="64">
        <f t="shared" si="0"/>
        <v>1083</v>
      </c>
    </row>
    <row r="39" spans="1:6" ht="12.75">
      <c r="A39" s="18" t="s">
        <v>729</v>
      </c>
      <c r="B39" s="4" t="s">
        <v>730</v>
      </c>
      <c r="C39" s="49">
        <v>74</v>
      </c>
      <c r="D39" s="64">
        <f>E39*1.1</f>
        <v>583</v>
      </c>
      <c r="E39" s="5">
        <v>530</v>
      </c>
      <c r="F39" s="64">
        <f t="shared" si="0"/>
        <v>503.5</v>
      </c>
    </row>
    <row r="40" spans="1:6" ht="12.75">
      <c r="A40" s="19" t="s">
        <v>366</v>
      </c>
      <c r="B40" s="14" t="s">
        <v>388</v>
      </c>
      <c r="C40" s="50">
        <v>74</v>
      </c>
      <c r="D40" s="64">
        <f>E40*1.1</f>
        <v>583</v>
      </c>
      <c r="E40" s="14">
        <v>530</v>
      </c>
      <c r="F40" s="64">
        <f t="shared" si="0"/>
        <v>503.5</v>
      </c>
    </row>
    <row r="41" spans="1:6" ht="12.75">
      <c r="A41" s="18" t="s">
        <v>731</v>
      </c>
      <c r="B41" s="4" t="s">
        <v>732</v>
      </c>
      <c r="C41" s="49">
        <v>74</v>
      </c>
      <c r="D41" s="64">
        <f>E41*1.1</f>
        <v>1144</v>
      </c>
      <c r="E41" s="5">
        <v>1040</v>
      </c>
      <c r="F41" s="64">
        <f t="shared" si="0"/>
        <v>988</v>
      </c>
    </row>
    <row r="42" spans="1:6" ht="12.75">
      <c r="A42" s="18" t="s">
        <v>606</v>
      </c>
      <c r="B42" s="4" t="s">
        <v>605</v>
      </c>
      <c r="C42" s="49">
        <v>250</v>
      </c>
      <c r="D42" s="64">
        <f>E42*1.1</f>
        <v>1408</v>
      </c>
      <c r="E42" s="4">
        <v>1280</v>
      </c>
      <c r="F42" s="64">
        <f t="shared" si="0"/>
        <v>1216</v>
      </c>
    </row>
    <row r="43" spans="1:6" ht="12.75">
      <c r="A43" s="21" t="s">
        <v>733</v>
      </c>
      <c r="B43" s="2" t="s">
        <v>734</v>
      </c>
      <c r="C43" s="49">
        <v>177</v>
      </c>
      <c r="D43" s="64">
        <f>E43*1.1</f>
        <v>1298</v>
      </c>
      <c r="E43" s="5">
        <v>1180</v>
      </c>
      <c r="F43" s="64">
        <f t="shared" si="0"/>
        <v>1121</v>
      </c>
    </row>
    <row r="44" spans="1:6" ht="12.75">
      <c r="A44" s="21" t="s">
        <v>735</v>
      </c>
      <c r="B44" s="2" t="s">
        <v>736</v>
      </c>
      <c r="C44" s="49">
        <v>59</v>
      </c>
      <c r="D44" s="64">
        <f>E44*1.1</f>
        <v>572</v>
      </c>
      <c r="E44" s="5">
        <v>520</v>
      </c>
      <c r="F44" s="64">
        <f t="shared" si="0"/>
        <v>494</v>
      </c>
    </row>
    <row r="45" spans="1:6" ht="12.75">
      <c r="A45" s="21" t="s">
        <v>743</v>
      </c>
      <c r="B45" s="2" t="s">
        <v>744</v>
      </c>
      <c r="C45" s="49">
        <v>177</v>
      </c>
      <c r="D45" s="64">
        <f>E45*1.1</f>
        <v>1430.0000000000002</v>
      </c>
      <c r="E45" s="5">
        <v>1300</v>
      </c>
      <c r="F45" s="64">
        <f t="shared" si="0"/>
        <v>1235</v>
      </c>
    </row>
    <row r="46" spans="1:6" ht="12.75">
      <c r="A46" s="21" t="s">
        <v>745</v>
      </c>
      <c r="B46" s="2" t="s">
        <v>746</v>
      </c>
      <c r="C46" s="49">
        <v>54</v>
      </c>
      <c r="D46" s="64">
        <f>E46*1.1</f>
        <v>1430.0000000000002</v>
      </c>
      <c r="E46" s="5">
        <v>1300</v>
      </c>
      <c r="F46" s="64">
        <f t="shared" si="0"/>
        <v>1235</v>
      </c>
    </row>
    <row r="47" spans="1:6" ht="12.75">
      <c r="A47" s="21" t="s">
        <v>3</v>
      </c>
      <c r="B47" s="2" t="s">
        <v>4</v>
      </c>
      <c r="C47" s="49">
        <v>207</v>
      </c>
      <c r="D47" s="64">
        <f>E47*1.1</f>
        <v>1617.0000000000002</v>
      </c>
      <c r="E47" s="5">
        <v>1470</v>
      </c>
      <c r="F47" s="64">
        <f t="shared" si="0"/>
        <v>1396.5</v>
      </c>
    </row>
    <row r="48" spans="1:6" ht="12.75">
      <c r="A48" s="21" t="s">
        <v>5</v>
      </c>
      <c r="B48" s="2" t="s">
        <v>6</v>
      </c>
      <c r="C48" s="49">
        <v>207</v>
      </c>
      <c r="D48" s="64">
        <f>E48*1.1</f>
        <v>1617.0000000000002</v>
      </c>
      <c r="E48" s="5">
        <v>1470</v>
      </c>
      <c r="F48" s="64">
        <f t="shared" si="0"/>
        <v>1396.5</v>
      </c>
    </row>
    <row r="49" spans="1:6" ht="12.75">
      <c r="A49" s="21" t="s">
        <v>7</v>
      </c>
      <c r="B49" s="2" t="s">
        <v>8</v>
      </c>
      <c r="C49" s="49">
        <v>54</v>
      </c>
      <c r="D49" s="64">
        <f>E49*1.1</f>
        <v>1430.0000000000002</v>
      </c>
      <c r="E49" s="5">
        <v>1300</v>
      </c>
      <c r="F49" s="64">
        <f t="shared" si="0"/>
        <v>1235</v>
      </c>
    </row>
    <row r="50" spans="1:6" ht="12.75">
      <c r="A50" s="17"/>
      <c r="B50" s="26" t="s">
        <v>604</v>
      </c>
      <c r="C50" s="48"/>
      <c r="D50" s="63"/>
      <c r="E50" s="3"/>
      <c r="F50" s="63"/>
    </row>
    <row r="51" spans="1:6" ht="12.75">
      <c r="A51" s="21" t="s">
        <v>739</v>
      </c>
      <c r="B51" s="2" t="s">
        <v>740</v>
      </c>
      <c r="C51" s="49">
        <v>74</v>
      </c>
      <c r="D51" s="64">
        <f>E51*1.1</f>
        <v>858.0000000000001</v>
      </c>
      <c r="E51" s="5">
        <v>780</v>
      </c>
      <c r="F51" s="64">
        <f t="shared" si="0"/>
        <v>741</v>
      </c>
    </row>
    <row r="52" spans="1:6" ht="12.75">
      <c r="A52" s="21" t="s">
        <v>656</v>
      </c>
      <c r="B52" s="2" t="s">
        <v>657</v>
      </c>
      <c r="C52" s="49">
        <v>198</v>
      </c>
      <c r="D52" s="64">
        <f>E52*1.1</f>
        <v>2057</v>
      </c>
      <c r="E52" s="5">
        <v>1870</v>
      </c>
      <c r="F52" s="64">
        <f t="shared" si="0"/>
        <v>1776.5</v>
      </c>
    </row>
    <row r="53" spans="1:6" ht="12.75">
      <c r="A53" s="21" t="s">
        <v>741</v>
      </c>
      <c r="B53" s="2" t="s">
        <v>742</v>
      </c>
      <c r="C53" s="49">
        <v>74</v>
      </c>
      <c r="D53" s="64">
        <f>E53*1.1</f>
        <v>858.0000000000001</v>
      </c>
      <c r="E53" s="5">
        <v>780</v>
      </c>
      <c r="F53" s="64">
        <f t="shared" si="0"/>
        <v>741</v>
      </c>
    </row>
    <row r="54" spans="1:6" ht="12.75">
      <c r="A54" s="21" t="s">
        <v>658</v>
      </c>
      <c r="B54" s="2" t="s">
        <v>659</v>
      </c>
      <c r="C54" s="49">
        <v>198</v>
      </c>
      <c r="D54" s="64">
        <f>E54*1.1</f>
        <v>2057</v>
      </c>
      <c r="E54" s="5">
        <v>1870</v>
      </c>
      <c r="F54" s="64">
        <f t="shared" si="0"/>
        <v>1776.5</v>
      </c>
    </row>
    <row r="55" spans="1:6" ht="12.75">
      <c r="A55" s="17"/>
      <c r="B55" s="26" t="s">
        <v>9</v>
      </c>
      <c r="C55" s="48"/>
      <c r="D55" s="63"/>
      <c r="E55" s="3"/>
      <c r="F55" s="63"/>
    </row>
    <row r="56" spans="1:6" ht="12.75">
      <c r="A56" s="18" t="s">
        <v>10</v>
      </c>
      <c r="B56" s="4" t="s">
        <v>11</v>
      </c>
      <c r="C56" s="49">
        <v>350</v>
      </c>
      <c r="D56" s="64">
        <f>E56*1.1</f>
        <v>1342</v>
      </c>
      <c r="E56" s="5">
        <v>1220</v>
      </c>
      <c r="F56" s="64">
        <f t="shared" si="0"/>
        <v>1159</v>
      </c>
    </row>
    <row r="57" spans="1:6" ht="12.75">
      <c r="A57" s="18" t="s">
        <v>12</v>
      </c>
      <c r="B57" s="4" t="s">
        <v>602</v>
      </c>
      <c r="C57" s="49">
        <v>950</v>
      </c>
      <c r="D57" s="64">
        <f>E57*1.1</f>
        <v>2596</v>
      </c>
      <c r="E57" s="5">
        <v>2360</v>
      </c>
      <c r="F57" s="64">
        <f t="shared" si="0"/>
        <v>2242</v>
      </c>
    </row>
    <row r="58" spans="1:6" ht="12.75">
      <c r="A58" s="18" t="s">
        <v>13</v>
      </c>
      <c r="B58" s="4" t="s">
        <v>14</v>
      </c>
      <c r="C58" s="49">
        <v>350</v>
      </c>
      <c r="D58" s="64">
        <f>E58*1.1</f>
        <v>1375</v>
      </c>
      <c r="E58" s="5">
        <v>1250</v>
      </c>
      <c r="F58" s="64">
        <f t="shared" si="0"/>
        <v>1187.5</v>
      </c>
    </row>
    <row r="59" spans="1:6" ht="12.75">
      <c r="A59" s="18" t="s">
        <v>15</v>
      </c>
      <c r="B59" s="4" t="s">
        <v>16</v>
      </c>
      <c r="C59" s="49">
        <v>950</v>
      </c>
      <c r="D59" s="64">
        <f>E59*1.1</f>
        <v>2684</v>
      </c>
      <c r="E59" s="5">
        <v>2440</v>
      </c>
      <c r="F59" s="64">
        <f t="shared" si="0"/>
        <v>2318</v>
      </c>
    </row>
    <row r="60" spans="1:6" ht="12.75">
      <c r="A60" s="18" t="s">
        <v>17</v>
      </c>
      <c r="B60" s="4" t="s">
        <v>18</v>
      </c>
      <c r="C60" s="49">
        <v>200</v>
      </c>
      <c r="D60" s="64">
        <f>E60*1.1</f>
        <v>1342</v>
      </c>
      <c r="E60" s="5">
        <v>1220</v>
      </c>
      <c r="F60" s="64">
        <f t="shared" si="0"/>
        <v>1159</v>
      </c>
    </row>
    <row r="61" spans="1:6" ht="12.75">
      <c r="A61" s="18" t="s">
        <v>19</v>
      </c>
      <c r="B61" s="4" t="s">
        <v>20</v>
      </c>
      <c r="C61" s="49">
        <v>300</v>
      </c>
      <c r="D61" s="64">
        <f>E61*1.1</f>
        <v>1408</v>
      </c>
      <c r="E61" s="5">
        <v>1280</v>
      </c>
      <c r="F61" s="64">
        <f t="shared" si="0"/>
        <v>1216</v>
      </c>
    </row>
    <row r="62" spans="1:6" ht="12.75">
      <c r="A62" s="18" t="s">
        <v>21</v>
      </c>
      <c r="B62" s="4" t="s">
        <v>22</v>
      </c>
      <c r="C62" s="49">
        <v>50</v>
      </c>
      <c r="D62" s="64">
        <f>E62*1.1</f>
        <v>627</v>
      </c>
      <c r="E62" s="5">
        <v>570</v>
      </c>
      <c r="F62" s="64">
        <f t="shared" si="0"/>
        <v>541.5</v>
      </c>
    </row>
    <row r="63" spans="1:6" ht="12.75">
      <c r="A63" s="18" t="s">
        <v>23</v>
      </c>
      <c r="B63" s="4" t="s">
        <v>24</v>
      </c>
      <c r="C63" s="49">
        <v>340</v>
      </c>
      <c r="D63" s="64">
        <f>E63*1.1</f>
        <v>1408</v>
      </c>
      <c r="E63" s="5">
        <v>1280</v>
      </c>
      <c r="F63" s="64">
        <f t="shared" si="0"/>
        <v>1216</v>
      </c>
    </row>
    <row r="64" spans="1:6" ht="12.75">
      <c r="A64" s="17"/>
      <c r="B64" s="26" t="s">
        <v>25</v>
      </c>
      <c r="C64" s="48"/>
      <c r="D64" s="63"/>
      <c r="E64" s="3"/>
      <c r="F64" s="63"/>
    </row>
    <row r="65" spans="1:6" ht="12.75">
      <c r="A65" s="18" t="s">
        <v>26</v>
      </c>
      <c r="B65" s="4" t="s">
        <v>27</v>
      </c>
      <c r="C65" s="49">
        <v>355</v>
      </c>
      <c r="D65" s="64">
        <f>E65*1.1</f>
        <v>1342</v>
      </c>
      <c r="E65" s="5">
        <v>1220</v>
      </c>
      <c r="F65" s="64">
        <f t="shared" si="0"/>
        <v>1159</v>
      </c>
    </row>
    <row r="66" spans="1:6" ht="12.75">
      <c r="A66" s="19" t="s">
        <v>367</v>
      </c>
      <c r="B66" s="14" t="s">
        <v>389</v>
      </c>
      <c r="C66" s="50">
        <v>177</v>
      </c>
      <c r="D66" s="64">
        <f>E66*1.1</f>
        <v>1342</v>
      </c>
      <c r="E66" s="14">
        <v>1220</v>
      </c>
      <c r="F66" s="64">
        <f t="shared" si="0"/>
        <v>1159</v>
      </c>
    </row>
    <row r="67" spans="1:6" ht="12.75">
      <c r="A67" s="18" t="s">
        <v>28</v>
      </c>
      <c r="B67" s="4" t="s">
        <v>29</v>
      </c>
      <c r="C67" s="49">
        <v>150</v>
      </c>
      <c r="D67" s="64">
        <f>E67*1.1</f>
        <v>1408</v>
      </c>
      <c r="E67" s="5">
        <v>1280</v>
      </c>
      <c r="F67" s="64">
        <f t="shared" si="0"/>
        <v>1216</v>
      </c>
    </row>
    <row r="68" spans="1:6" ht="12.75">
      <c r="A68" s="17"/>
      <c r="B68" s="26" t="s">
        <v>30</v>
      </c>
      <c r="C68" s="48"/>
      <c r="D68" s="63"/>
      <c r="E68" s="3"/>
      <c r="F68" s="63"/>
    </row>
    <row r="69" spans="1:6" ht="12.75">
      <c r="A69" s="18" t="s">
        <v>31</v>
      </c>
      <c r="B69" s="4" t="s">
        <v>32</v>
      </c>
      <c r="C69" s="49">
        <v>355</v>
      </c>
      <c r="D69" s="64">
        <f>E69*1.1</f>
        <v>1342</v>
      </c>
      <c r="E69" s="5">
        <v>1220</v>
      </c>
      <c r="F69" s="64">
        <f t="shared" si="0"/>
        <v>1159</v>
      </c>
    </row>
    <row r="70" spans="1:6" ht="12.75">
      <c r="A70" s="19" t="s">
        <v>368</v>
      </c>
      <c r="B70" s="14" t="s">
        <v>390</v>
      </c>
      <c r="C70" s="50">
        <v>355</v>
      </c>
      <c r="D70" s="64">
        <f>E70*1.1</f>
        <v>1342</v>
      </c>
      <c r="E70" s="14">
        <v>1220</v>
      </c>
      <c r="F70" s="64">
        <f>E70*0.95</f>
        <v>1159</v>
      </c>
    </row>
    <row r="71" spans="1:6" ht="12.75">
      <c r="A71" s="17"/>
      <c r="B71" s="26" t="s">
        <v>33</v>
      </c>
      <c r="C71" s="48"/>
      <c r="D71" s="65"/>
      <c r="E71" s="3"/>
      <c r="F71" s="65"/>
    </row>
    <row r="72" spans="1:6" ht="12.75">
      <c r="A72" s="18" t="s">
        <v>34</v>
      </c>
      <c r="B72" s="4" t="s">
        <v>35</v>
      </c>
      <c r="C72" s="49">
        <v>350</v>
      </c>
      <c r="D72" s="64">
        <f>E72*1.1</f>
        <v>1342</v>
      </c>
      <c r="E72" s="5">
        <v>1220</v>
      </c>
      <c r="F72" s="64">
        <f aca="true" t="shared" si="1" ref="F72:F79">E72*0.95</f>
        <v>1159</v>
      </c>
    </row>
    <row r="73" spans="1:6" ht="12.75">
      <c r="A73" s="18" t="s">
        <v>36</v>
      </c>
      <c r="B73" s="4" t="s">
        <v>37</v>
      </c>
      <c r="C73" s="49">
        <v>350</v>
      </c>
      <c r="D73" s="64">
        <f>E73*1.1</f>
        <v>1375</v>
      </c>
      <c r="E73" s="5">
        <v>1250</v>
      </c>
      <c r="F73" s="64">
        <f t="shared" si="1"/>
        <v>1187.5</v>
      </c>
    </row>
    <row r="74" spans="1:6" ht="12.75">
      <c r="A74" s="18" t="s">
        <v>38</v>
      </c>
      <c r="B74" s="4" t="s">
        <v>39</v>
      </c>
      <c r="C74" s="49">
        <v>95</v>
      </c>
      <c r="D74" s="64">
        <f>E74*1.1</f>
        <v>1144</v>
      </c>
      <c r="E74" s="5">
        <v>1040</v>
      </c>
      <c r="F74" s="64">
        <f t="shared" si="1"/>
        <v>988</v>
      </c>
    </row>
    <row r="75" spans="1:6" ht="12.75">
      <c r="A75" s="18" t="s">
        <v>40</v>
      </c>
      <c r="B75" s="4" t="s">
        <v>41</v>
      </c>
      <c r="C75" s="49">
        <v>150</v>
      </c>
      <c r="D75" s="64">
        <f>E75*1.1</f>
        <v>1144</v>
      </c>
      <c r="E75" s="5">
        <v>1040</v>
      </c>
      <c r="F75" s="64">
        <f t="shared" si="1"/>
        <v>988</v>
      </c>
    </row>
    <row r="76" spans="1:6" ht="12.75">
      <c r="A76" s="18" t="s">
        <v>405</v>
      </c>
      <c r="B76" s="4" t="s">
        <v>441</v>
      </c>
      <c r="C76" s="49">
        <v>150</v>
      </c>
      <c r="D76" s="64">
        <f>E76*1.1</f>
        <v>1144</v>
      </c>
      <c r="E76" s="5">
        <v>1040</v>
      </c>
      <c r="F76" s="64">
        <f t="shared" si="1"/>
        <v>988</v>
      </c>
    </row>
    <row r="77" spans="1:6" ht="12.75">
      <c r="A77" s="18" t="s">
        <v>406</v>
      </c>
      <c r="B77" s="4" t="s">
        <v>407</v>
      </c>
      <c r="C77" s="49">
        <v>200</v>
      </c>
      <c r="D77" s="64">
        <f>E77*1.1</f>
        <v>1144</v>
      </c>
      <c r="E77" s="5">
        <v>1040</v>
      </c>
      <c r="F77" s="64">
        <f t="shared" si="1"/>
        <v>988</v>
      </c>
    </row>
    <row r="78" spans="1:6" ht="12.75">
      <c r="A78" s="18" t="s">
        <v>451</v>
      </c>
      <c r="B78" s="4" t="s">
        <v>452</v>
      </c>
      <c r="C78" s="49"/>
      <c r="D78" s="64">
        <f>E78*1.1</f>
        <v>1611.5000000000002</v>
      </c>
      <c r="E78" s="5">
        <v>1465</v>
      </c>
      <c r="F78" s="64">
        <f t="shared" si="1"/>
        <v>1391.75</v>
      </c>
    </row>
    <row r="79" spans="1:6" ht="12.75">
      <c r="A79" s="18" t="s">
        <v>42</v>
      </c>
      <c r="B79" s="4" t="s">
        <v>43</v>
      </c>
      <c r="C79" s="49">
        <v>100</v>
      </c>
      <c r="D79" s="64">
        <f>E79*1.1</f>
        <v>803.0000000000001</v>
      </c>
      <c r="E79" s="5">
        <v>730</v>
      </c>
      <c r="F79" s="64">
        <f t="shared" si="1"/>
        <v>693.5</v>
      </c>
    </row>
    <row r="80" spans="1:6" ht="12.75">
      <c r="A80" s="17"/>
      <c r="B80" s="26" t="s">
        <v>534</v>
      </c>
      <c r="C80" s="48"/>
      <c r="D80" s="63"/>
      <c r="E80" s="3"/>
      <c r="F80" s="63"/>
    </row>
    <row r="81" spans="1:6" ht="12.75">
      <c r="A81" s="18" t="s">
        <v>44</v>
      </c>
      <c r="B81" s="4" t="s">
        <v>45</v>
      </c>
      <c r="C81" s="49">
        <v>950</v>
      </c>
      <c r="D81" s="64">
        <f>E81*1.1</f>
        <v>2321</v>
      </c>
      <c r="E81" s="5">
        <v>2110</v>
      </c>
      <c r="F81" s="64">
        <f aca="true" t="shared" si="2" ref="F81:F88">E81*0.95</f>
        <v>2004.5</v>
      </c>
    </row>
    <row r="82" spans="1:6" ht="12.75">
      <c r="A82" s="18" t="s">
        <v>46</v>
      </c>
      <c r="B82" s="4" t="s">
        <v>408</v>
      </c>
      <c r="C82" s="49">
        <v>350</v>
      </c>
      <c r="D82" s="64">
        <f>E82*1.1</f>
        <v>1375</v>
      </c>
      <c r="E82" s="5">
        <v>1250</v>
      </c>
      <c r="F82" s="64">
        <f t="shared" si="2"/>
        <v>1187.5</v>
      </c>
    </row>
    <row r="83" spans="1:6" ht="12.75">
      <c r="A83" s="18" t="s">
        <v>48</v>
      </c>
      <c r="B83" s="4" t="s">
        <v>49</v>
      </c>
      <c r="C83" s="49">
        <v>350</v>
      </c>
      <c r="D83" s="64">
        <f>E83*1.1</f>
        <v>1199</v>
      </c>
      <c r="E83" s="5">
        <v>1090</v>
      </c>
      <c r="F83" s="64">
        <f t="shared" si="2"/>
        <v>1035.5</v>
      </c>
    </row>
    <row r="84" spans="1:6" ht="12.75">
      <c r="A84" s="18" t="s">
        <v>50</v>
      </c>
      <c r="B84" s="4" t="s">
        <v>51</v>
      </c>
      <c r="C84" s="49">
        <v>350</v>
      </c>
      <c r="D84" s="64">
        <f>E84*1.1</f>
        <v>1232</v>
      </c>
      <c r="E84" s="5">
        <v>1120</v>
      </c>
      <c r="F84" s="64">
        <f t="shared" si="2"/>
        <v>1064</v>
      </c>
    </row>
    <row r="85" spans="1:6" ht="12.75">
      <c r="A85" s="19" t="s">
        <v>369</v>
      </c>
      <c r="B85" s="14" t="s">
        <v>47</v>
      </c>
      <c r="C85" s="50">
        <v>950</v>
      </c>
      <c r="D85" s="64">
        <f>E85*1.1</f>
        <v>2387</v>
      </c>
      <c r="E85" s="14">
        <v>2170</v>
      </c>
      <c r="F85" s="64">
        <f t="shared" si="2"/>
        <v>2061.5</v>
      </c>
    </row>
    <row r="86" spans="1:6" ht="12.75">
      <c r="A86" s="18" t="s">
        <v>52</v>
      </c>
      <c r="B86" s="4" t="s">
        <v>53</v>
      </c>
      <c r="C86" s="49">
        <v>450</v>
      </c>
      <c r="D86" s="64">
        <f>E86*1.1</f>
        <v>2387</v>
      </c>
      <c r="E86" s="5">
        <v>2170</v>
      </c>
      <c r="F86" s="64">
        <f t="shared" si="2"/>
        <v>2061.5</v>
      </c>
    </row>
    <row r="87" spans="1:6" ht="12.75">
      <c r="A87" s="18" t="s">
        <v>54</v>
      </c>
      <c r="B87" s="4" t="s">
        <v>55</v>
      </c>
      <c r="C87" s="49">
        <v>150</v>
      </c>
      <c r="D87" s="64">
        <f>E87*1.1</f>
        <v>1232</v>
      </c>
      <c r="E87" s="5">
        <v>1120</v>
      </c>
      <c r="F87" s="64">
        <f t="shared" si="2"/>
        <v>1064</v>
      </c>
    </row>
    <row r="88" spans="1:6" ht="12.75">
      <c r="A88" s="18" t="s">
        <v>56</v>
      </c>
      <c r="B88" s="4" t="s">
        <v>57</v>
      </c>
      <c r="C88" s="49">
        <v>350</v>
      </c>
      <c r="D88" s="64">
        <f>E88*1.1</f>
        <v>2321</v>
      </c>
      <c r="E88" s="5">
        <v>2110</v>
      </c>
      <c r="F88" s="64">
        <f t="shared" si="2"/>
        <v>2004.5</v>
      </c>
    </row>
    <row r="89" spans="1:6" ht="12.75">
      <c r="A89" s="17"/>
      <c r="B89" s="26" t="s">
        <v>533</v>
      </c>
      <c r="C89" s="48"/>
      <c r="D89" s="63"/>
      <c r="E89" s="3"/>
      <c r="F89" s="63"/>
    </row>
    <row r="90" spans="1:6" ht="12.75">
      <c r="A90" s="18" t="s">
        <v>535</v>
      </c>
      <c r="B90" s="4" t="s">
        <v>536</v>
      </c>
      <c r="C90" s="49">
        <v>54</v>
      </c>
      <c r="D90" s="64">
        <f>E90*1.1</f>
        <v>1430.0000000000002</v>
      </c>
      <c r="E90" s="5">
        <v>1300</v>
      </c>
      <c r="F90" s="64">
        <f aca="true" t="shared" si="3" ref="F90:F102">E90*0.95</f>
        <v>1235</v>
      </c>
    </row>
    <row r="91" spans="1:6" ht="14.25" customHeight="1">
      <c r="A91" s="18" t="s">
        <v>537</v>
      </c>
      <c r="B91" s="4" t="s">
        <v>538</v>
      </c>
      <c r="C91" s="49">
        <v>284</v>
      </c>
      <c r="D91" s="64">
        <f>E91*1.1</f>
        <v>1408</v>
      </c>
      <c r="E91" s="5">
        <v>1280</v>
      </c>
      <c r="F91" s="64">
        <f t="shared" si="3"/>
        <v>1216</v>
      </c>
    </row>
    <row r="92" spans="1:6" ht="12.75">
      <c r="A92" s="18" t="s">
        <v>539</v>
      </c>
      <c r="B92" s="4" t="s">
        <v>540</v>
      </c>
      <c r="C92" s="49">
        <v>89</v>
      </c>
      <c r="D92" s="64">
        <f>E92*1.1</f>
        <v>1364</v>
      </c>
      <c r="E92" s="5">
        <v>1240</v>
      </c>
      <c r="F92" s="64">
        <f t="shared" si="3"/>
        <v>1178</v>
      </c>
    </row>
    <row r="93" spans="1:6" ht="12.75">
      <c r="A93" s="18" t="s">
        <v>541</v>
      </c>
      <c r="B93" s="4" t="s">
        <v>542</v>
      </c>
      <c r="C93" s="49">
        <v>177</v>
      </c>
      <c r="D93" s="64">
        <f>E93*1.1</f>
        <v>2057</v>
      </c>
      <c r="E93" s="5">
        <v>1870</v>
      </c>
      <c r="F93" s="64">
        <f t="shared" si="3"/>
        <v>1776.5</v>
      </c>
    </row>
    <row r="94" spans="1:6" ht="12.75">
      <c r="A94" s="19" t="s">
        <v>543</v>
      </c>
      <c r="B94" s="14" t="s">
        <v>544</v>
      </c>
      <c r="C94" s="50">
        <v>355</v>
      </c>
      <c r="D94" s="64">
        <f>E94*1.1</f>
        <v>1474.0000000000002</v>
      </c>
      <c r="E94" s="14">
        <v>1340</v>
      </c>
      <c r="F94" s="64">
        <f t="shared" si="3"/>
        <v>1273</v>
      </c>
    </row>
    <row r="95" spans="1:6" ht="12.75">
      <c r="A95" s="19" t="s">
        <v>666</v>
      </c>
      <c r="B95" s="14" t="s">
        <v>665</v>
      </c>
      <c r="C95" s="50">
        <v>946</v>
      </c>
      <c r="D95" s="64">
        <f>E95*1.1</f>
        <v>2365</v>
      </c>
      <c r="E95" s="14">
        <v>2150</v>
      </c>
      <c r="F95" s="64">
        <f t="shared" si="3"/>
        <v>2042.5</v>
      </c>
    </row>
    <row r="96" spans="1:6" ht="14.25" customHeight="1">
      <c r="A96" s="18" t="s">
        <v>545</v>
      </c>
      <c r="B96" s="4" t="s">
        <v>546</v>
      </c>
      <c r="C96" s="49">
        <v>355</v>
      </c>
      <c r="D96" s="64">
        <f>E96*1.1</f>
        <v>1276</v>
      </c>
      <c r="E96" s="5">
        <v>1160</v>
      </c>
      <c r="F96" s="64">
        <f t="shared" si="3"/>
        <v>1102</v>
      </c>
    </row>
    <row r="97" spans="1:6" ht="14.25" customHeight="1">
      <c r="A97" s="18" t="s">
        <v>547</v>
      </c>
      <c r="B97" s="4" t="s">
        <v>548</v>
      </c>
      <c r="C97" s="49">
        <v>908</v>
      </c>
      <c r="D97" s="64">
        <f>E97*1.1</f>
        <v>5357</v>
      </c>
      <c r="E97" s="5">
        <v>4870</v>
      </c>
      <c r="F97" s="64">
        <f t="shared" si="3"/>
        <v>4626.5</v>
      </c>
    </row>
    <row r="98" spans="1:6" ht="14.25" customHeight="1">
      <c r="A98" s="18" t="s">
        <v>549</v>
      </c>
      <c r="B98" s="4" t="s">
        <v>550</v>
      </c>
      <c r="C98" s="49">
        <v>177</v>
      </c>
      <c r="D98" s="64">
        <f>E98*1.1</f>
        <v>1672.0000000000002</v>
      </c>
      <c r="E98" s="5">
        <v>1520</v>
      </c>
      <c r="F98" s="64">
        <f t="shared" si="3"/>
        <v>1444</v>
      </c>
    </row>
    <row r="99" spans="1:6" ht="15.75" customHeight="1">
      <c r="A99" s="18" t="s">
        <v>551</v>
      </c>
      <c r="B99" s="4" t="s">
        <v>552</v>
      </c>
      <c r="C99" s="49">
        <v>355</v>
      </c>
      <c r="D99" s="64">
        <f>E99*1.1</f>
        <v>1474.0000000000002</v>
      </c>
      <c r="E99" s="5">
        <v>1340</v>
      </c>
      <c r="F99" s="64">
        <f t="shared" si="3"/>
        <v>1273</v>
      </c>
    </row>
    <row r="100" spans="1:6" ht="15.75" customHeight="1">
      <c r="A100" s="18" t="s">
        <v>668</v>
      </c>
      <c r="B100" s="4" t="s">
        <v>667</v>
      </c>
      <c r="C100" s="49">
        <v>946</v>
      </c>
      <c r="D100" s="64">
        <f>E100*1.1</f>
        <v>2365</v>
      </c>
      <c r="E100" s="5">
        <v>2150</v>
      </c>
      <c r="F100" s="64">
        <f t="shared" si="3"/>
        <v>2042.5</v>
      </c>
    </row>
    <row r="101" spans="1:6" ht="15" customHeight="1">
      <c r="A101" s="18" t="s">
        <v>553</v>
      </c>
      <c r="B101" s="4" t="s">
        <v>554</v>
      </c>
      <c r="C101" s="49">
        <v>237</v>
      </c>
      <c r="D101" s="64">
        <f>E101*1.1</f>
        <v>1551.0000000000002</v>
      </c>
      <c r="E101" s="5">
        <v>1410</v>
      </c>
      <c r="F101" s="64">
        <f t="shared" si="3"/>
        <v>1339.5</v>
      </c>
    </row>
    <row r="102" spans="1:6" ht="12.75">
      <c r="A102" s="18" t="s">
        <v>670</v>
      </c>
      <c r="B102" s="4" t="s">
        <v>669</v>
      </c>
      <c r="C102" s="49">
        <v>150</v>
      </c>
      <c r="D102" s="64">
        <f>E102*1.1</f>
        <v>1551.0000000000002</v>
      </c>
      <c r="E102" s="5">
        <v>1410</v>
      </c>
      <c r="F102" s="64">
        <f t="shared" si="3"/>
        <v>1339.5</v>
      </c>
    </row>
    <row r="103" spans="1:6" ht="12.75">
      <c r="A103" s="17"/>
      <c r="B103" s="26" t="s">
        <v>58</v>
      </c>
      <c r="C103" s="48"/>
      <c r="D103" s="63"/>
      <c r="E103" s="3"/>
      <c r="F103" s="63"/>
    </row>
    <row r="104" spans="1:6" ht="12.75">
      <c r="A104" s="18" t="s">
        <v>59</v>
      </c>
      <c r="B104" s="4" t="s">
        <v>60</v>
      </c>
      <c r="C104" s="49">
        <v>473</v>
      </c>
      <c r="D104" s="64">
        <f>E104*1.1</f>
        <v>2486</v>
      </c>
      <c r="E104" s="5">
        <v>2260</v>
      </c>
      <c r="F104" s="64">
        <f aca="true" t="shared" si="4" ref="F104:F120">E104*0.95</f>
        <v>2147</v>
      </c>
    </row>
    <row r="105" spans="1:6" ht="12.75">
      <c r="A105" s="18" t="s">
        <v>61</v>
      </c>
      <c r="B105" s="4" t="s">
        <v>62</v>
      </c>
      <c r="C105" s="49">
        <v>355</v>
      </c>
      <c r="D105" s="64">
        <f>E105*1.1</f>
        <v>1584.0000000000002</v>
      </c>
      <c r="E105" s="5">
        <v>1440</v>
      </c>
      <c r="F105" s="64">
        <f t="shared" si="4"/>
        <v>1368</v>
      </c>
    </row>
    <row r="106" spans="1:6" ht="12.75">
      <c r="A106" s="18" t="s">
        <v>63</v>
      </c>
      <c r="B106" s="4" t="s">
        <v>64</v>
      </c>
      <c r="C106" s="49">
        <v>355</v>
      </c>
      <c r="D106" s="64">
        <f>E106*1.1</f>
        <v>1617.0000000000002</v>
      </c>
      <c r="E106" s="5">
        <v>1470</v>
      </c>
      <c r="F106" s="64">
        <f t="shared" si="4"/>
        <v>1396.5</v>
      </c>
    </row>
    <row r="107" spans="1:6" ht="12.75">
      <c r="A107" s="18" t="s">
        <v>65</v>
      </c>
      <c r="B107" s="4" t="s">
        <v>66</v>
      </c>
      <c r="C107" s="49">
        <v>355</v>
      </c>
      <c r="D107" s="64">
        <f>E107*1.1</f>
        <v>1793.0000000000002</v>
      </c>
      <c r="E107" s="5">
        <v>1630</v>
      </c>
      <c r="F107" s="64">
        <f t="shared" si="4"/>
        <v>1548.5</v>
      </c>
    </row>
    <row r="108" spans="1:6" ht="12.75">
      <c r="A108" s="18" t="s">
        <v>67</v>
      </c>
      <c r="B108" s="7" t="s">
        <v>68</v>
      </c>
      <c r="C108" s="49">
        <v>150</v>
      </c>
      <c r="D108" s="64">
        <f>E108*1.1</f>
        <v>1463.0000000000002</v>
      </c>
      <c r="E108" s="5">
        <v>1330</v>
      </c>
      <c r="F108" s="64">
        <f t="shared" si="4"/>
        <v>1263.5</v>
      </c>
    </row>
    <row r="109" spans="1:6" ht="12.75">
      <c r="A109" s="18" t="s">
        <v>69</v>
      </c>
      <c r="B109" s="7" t="s">
        <v>70</v>
      </c>
      <c r="C109" s="49">
        <v>59</v>
      </c>
      <c r="D109" s="64">
        <f>E109*1.1</f>
        <v>539</v>
      </c>
      <c r="E109" s="5">
        <v>490</v>
      </c>
      <c r="F109" s="64">
        <f t="shared" si="4"/>
        <v>465.5</v>
      </c>
    </row>
    <row r="110" spans="1:6" ht="12.75">
      <c r="A110" s="18" t="s">
        <v>71</v>
      </c>
      <c r="B110" s="7" t="s">
        <v>72</v>
      </c>
      <c r="C110" s="49">
        <v>59</v>
      </c>
      <c r="D110" s="64">
        <f>E110*1.1</f>
        <v>3036.0000000000005</v>
      </c>
      <c r="E110" s="5">
        <v>2760</v>
      </c>
      <c r="F110" s="64">
        <f t="shared" si="4"/>
        <v>2622</v>
      </c>
    </row>
    <row r="111" spans="1:6" ht="12.75">
      <c r="A111" s="18" t="s">
        <v>555</v>
      </c>
      <c r="B111" s="7" t="s">
        <v>556</v>
      </c>
      <c r="C111" s="49">
        <v>473</v>
      </c>
      <c r="D111" s="64">
        <f>E111*1.1</f>
        <v>12826.000000000002</v>
      </c>
      <c r="E111" s="5">
        <v>11660</v>
      </c>
      <c r="F111" s="64">
        <f t="shared" si="4"/>
        <v>11077</v>
      </c>
    </row>
    <row r="112" spans="1:6" ht="12.75">
      <c r="A112" s="18" t="s">
        <v>73</v>
      </c>
      <c r="B112" s="7" t="s">
        <v>74</v>
      </c>
      <c r="C112" s="49">
        <v>59</v>
      </c>
      <c r="D112" s="64">
        <f>E112*1.1</f>
        <v>3036.0000000000005</v>
      </c>
      <c r="E112" s="5">
        <v>2760</v>
      </c>
      <c r="F112" s="64">
        <f t="shared" si="4"/>
        <v>2622</v>
      </c>
    </row>
    <row r="113" spans="1:6" ht="12.75">
      <c r="A113" s="18" t="s">
        <v>557</v>
      </c>
      <c r="B113" s="7" t="s">
        <v>558</v>
      </c>
      <c r="C113" s="49">
        <v>473</v>
      </c>
      <c r="D113" s="64">
        <f>E113*1.1</f>
        <v>12826.000000000002</v>
      </c>
      <c r="E113" s="5">
        <v>11660</v>
      </c>
      <c r="F113" s="64">
        <f t="shared" si="4"/>
        <v>11077</v>
      </c>
    </row>
    <row r="114" spans="1:6" ht="12.75">
      <c r="A114" s="18" t="s">
        <v>75</v>
      </c>
      <c r="B114" s="7" t="s">
        <v>76</v>
      </c>
      <c r="C114" s="49">
        <v>59</v>
      </c>
      <c r="D114" s="64">
        <f>E114*1.1</f>
        <v>3036.0000000000005</v>
      </c>
      <c r="E114" s="5">
        <v>2760</v>
      </c>
      <c r="F114" s="64">
        <f t="shared" si="4"/>
        <v>2622</v>
      </c>
    </row>
    <row r="115" spans="1:6" ht="12.75">
      <c r="A115" s="18" t="s">
        <v>559</v>
      </c>
      <c r="B115" s="7" t="s">
        <v>560</v>
      </c>
      <c r="C115" s="49">
        <v>473</v>
      </c>
      <c r="D115" s="64">
        <f>E115*1.1</f>
        <v>12826.000000000002</v>
      </c>
      <c r="E115" s="5">
        <v>11660</v>
      </c>
      <c r="F115" s="64">
        <f t="shared" si="4"/>
        <v>11077</v>
      </c>
    </row>
    <row r="116" spans="1:6" ht="12.75">
      <c r="A116" s="18" t="s">
        <v>77</v>
      </c>
      <c r="B116" s="7" t="s">
        <v>78</v>
      </c>
      <c r="C116" s="49">
        <v>59</v>
      </c>
      <c r="D116" s="64">
        <f>E116*1.1</f>
        <v>539</v>
      </c>
      <c r="E116" s="5">
        <v>490</v>
      </c>
      <c r="F116" s="64">
        <f t="shared" si="4"/>
        <v>465.5</v>
      </c>
    </row>
    <row r="117" spans="1:6" ht="12.75">
      <c r="A117" s="18" t="s">
        <v>79</v>
      </c>
      <c r="B117" s="7" t="s">
        <v>80</v>
      </c>
      <c r="C117" s="49">
        <v>59</v>
      </c>
      <c r="D117" s="64">
        <f>E117*1.1</f>
        <v>583</v>
      </c>
      <c r="E117" s="5">
        <v>530</v>
      </c>
      <c r="F117" s="64">
        <f t="shared" si="4"/>
        <v>503.5</v>
      </c>
    </row>
    <row r="118" spans="1:6" ht="25.5">
      <c r="A118" s="18" t="s">
        <v>81</v>
      </c>
      <c r="B118" s="4" t="s">
        <v>82</v>
      </c>
      <c r="C118" s="49" t="s">
        <v>83</v>
      </c>
      <c r="D118" s="64">
        <f>E118*1.1</f>
        <v>3707.0000000000005</v>
      </c>
      <c r="E118" s="5">
        <v>3370</v>
      </c>
      <c r="F118" s="64">
        <f t="shared" si="4"/>
        <v>3201.5</v>
      </c>
    </row>
    <row r="119" spans="1:6" ht="25.5">
      <c r="A119" s="18" t="s">
        <v>84</v>
      </c>
      <c r="B119" s="4" t="s">
        <v>85</v>
      </c>
      <c r="C119" s="49" t="s">
        <v>83</v>
      </c>
      <c r="D119" s="64">
        <f>E119*1.1</f>
        <v>3707.0000000000005</v>
      </c>
      <c r="E119" s="5">
        <v>3370</v>
      </c>
      <c r="F119" s="64">
        <f t="shared" si="4"/>
        <v>3201.5</v>
      </c>
    </row>
    <row r="120" spans="1:6" ht="25.5">
      <c r="A120" s="18" t="s">
        <v>86</v>
      </c>
      <c r="B120" s="4" t="s">
        <v>87</v>
      </c>
      <c r="C120" s="49" t="s">
        <v>83</v>
      </c>
      <c r="D120" s="64">
        <f>E120*1.1</f>
        <v>3707.0000000000005</v>
      </c>
      <c r="E120" s="5">
        <v>3370</v>
      </c>
      <c r="F120" s="64">
        <f t="shared" si="4"/>
        <v>3201.5</v>
      </c>
    </row>
    <row r="121" spans="1:6" ht="12.75">
      <c r="A121" s="22"/>
      <c r="B121" s="26" t="s">
        <v>88</v>
      </c>
      <c r="C121" s="48"/>
      <c r="D121" s="63"/>
      <c r="E121" s="3"/>
      <c r="F121" s="63"/>
    </row>
    <row r="122" spans="1:6" ht="13.5" customHeight="1">
      <c r="A122" s="18" t="s">
        <v>409</v>
      </c>
      <c r="B122" s="4" t="s">
        <v>410</v>
      </c>
      <c r="C122" s="49">
        <v>15</v>
      </c>
      <c r="D122" s="64">
        <f>E122*1.1</f>
        <v>297</v>
      </c>
      <c r="E122" s="5">
        <v>270</v>
      </c>
      <c r="F122" s="64">
        <f aca="true" t="shared" si="5" ref="F122:F133">E122*0.95</f>
        <v>256.5</v>
      </c>
    </row>
    <row r="123" spans="1:6" ht="12.75">
      <c r="A123" s="18" t="s">
        <v>89</v>
      </c>
      <c r="B123" s="4" t="s">
        <v>90</v>
      </c>
      <c r="C123" s="49">
        <v>59</v>
      </c>
      <c r="D123" s="64">
        <f>E123*1.1</f>
        <v>1342</v>
      </c>
      <c r="E123" s="5">
        <v>1220</v>
      </c>
      <c r="F123" s="64">
        <f t="shared" si="5"/>
        <v>1159</v>
      </c>
    </row>
    <row r="124" spans="1:6" ht="12.75">
      <c r="A124" s="18" t="s">
        <v>95</v>
      </c>
      <c r="B124" s="4" t="s">
        <v>96</v>
      </c>
      <c r="C124" s="49">
        <v>177</v>
      </c>
      <c r="D124" s="64">
        <f>E124*1.1</f>
        <v>2222</v>
      </c>
      <c r="E124" s="5">
        <v>2020</v>
      </c>
      <c r="F124" s="64">
        <f t="shared" si="5"/>
        <v>1919</v>
      </c>
    </row>
    <row r="125" spans="1:6" ht="12.75">
      <c r="A125" s="18" t="s">
        <v>91</v>
      </c>
      <c r="B125" s="4" t="s">
        <v>92</v>
      </c>
      <c r="C125" s="49">
        <v>355</v>
      </c>
      <c r="D125" s="64">
        <f>E125*1.1</f>
        <v>1342</v>
      </c>
      <c r="E125" s="5">
        <v>1220</v>
      </c>
      <c r="F125" s="64">
        <f t="shared" si="5"/>
        <v>1159</v>
      </c>
    </row>
    <row r="126" spans="1:6" ht="12.75">
      <c r="A126" s="18" t="s">
        <v>653</v>
      </c>
      <c r="B126" s="4" t="s">
        <v>652</v>
      </c>
      <c r="C126" s="49">
        <v>946</v>
      </c>
      <c r="D126" s="64">
        <f>E126*1.1</f>
        <v>2365</v>
      </c>
      <c r="E126" s="5">
        <v>2150</v>
      </c>
      <c r="F126" s="64">
        <f t="shared" si="5"/>
        <v>2042.5</v>
      </c>
    </row>
    <row r="127" spans="1:6" ht="12.75">
      <c r="A127" s="18" t="s">
        <v>93</v>
      </c>
      <c r="B127" s="4" t="s">
        <v>94</v>
      </c>
      <c r="C127" s="49">
        <v>355</v>
      </c>
      <c r="D127" s="64">
        <f>E127*1.1</f>
        <v>1375</v>
      </c>
      <c r="E127" s="5">
        <v>1250</v>
      </c>
      <c r="F127" s="64">
        <f t="shared" si="5"/>
        <v>1187.5</v>
      </c>
    </row>
    <row r="128" spans="1:6" ht="12.75">
      <c r="A128" s="18" t="s">
        <v>654</v>
      </c>
      <c r="B128" s="4" t="s">
        <v>655</v>
      </c>
      <c r="C128" s="49">
        <v>946</v>
      </c>
      <c r="D128" s="64">
        <f>E128*1.1</f>
        <v>2519</v>
      </c>
      <c r="E128" s="5">
        <v>2290</v>
      </c>
      <c r="F128" s="64">
        <f t="shared" si="5"/>
        <v>2175.5</v>
      </c>
    </row>
    <row r="129" spans="1:6" ht="12.75">
      <c r="A129" s="21" t="s">
        <v>747</v>
      </c>
      <c r="B129" s="2" t="s">
        <v>748</v>
      </c>
      <c r="C129" s="49">
        <v>133</v>
      </c>
      <c r="D129" s="64">
        <f>E129*1.1</f>
        <v>1298</v>
      </c>
      <c r="E129" s="5">
        <v>1180</v>
      </c>
      <c r="F129" s="64">
        <f t="shared" si="5"/>
        <v>1121</v>
      </c>
    </row>
    <row r="130" spans="1:6" ht="25.5">
      <c r="A130" s="21" t="s">
        <v>749</v>
      </c>
      <c r="B130" s="2" t="s">
        <v>0</v>
      </c>
      <c r="C130" s="49">
        <v>74</v>
      </c>
      <c r="D130" s="64">
        <f>E130*1.1</f>
        <v>671</v>
      </c>
      <c r="E130" s="5">
        <v>610</v>
      </c>
      <c r="F130" s="64">
        <f t="shared" si="5"/>
        <v>579.5</v>
      </c>
    </row>
    <row r="131" spans="1:6" ht="25.5">
      <c r="A131" s="21" t="s">
        <v>458</v>
      </c>
      <c r="B131" s="2" t="s">
        <v>457</v>
      </c>
      <c r="C131" s="49">
        <v>284</v>
      </c>
      <c r="D131" s="64">
        <f>E131*1.1</f>
        <v>1408</v>
      </c>
      <c r="E131" s="5">
        <v>1280</v>
      </c>
      <c r="F131" s="64">
        <f t="shared" si="5"/>
        <v>1216</v>
      </c>
    </row>
    <row r="132" spans="1:6" ht="25.5">
      <c r="A132" s="21" t="s">
        <v>1</v>
      </c>
      <c r="B132" s="2" t="s">
        <v>2</v>
      </c>
      <c r="C132" s="49">
        <v>116</v>
      </c>
      <c r="D132" s="64">
        <f>E132*1.1</f>
        <v>1430.0000000000002</v>
      </c>
      <c r="E132" s="5">
        <v>1300</v>
      </c>
      <c r="F132" s="64">
        <f t="shared" si="5"/>
        <v>1235</v>
      </c>
    </row>
    <row r="133" spans="1:6" ht="12.75" customHeight="1">
      <c r="A133" s="18" t="s">
        <v>440</v>
      </c>
      <c r="B133" s="4" t="s">
        <v>439</v>
      </c>
      <c r="C133" s="49">
        <v>177</v>
      </c>
      <c r="D133" s="64">
        <f>E133*1.1</f>
        <v>1067</v>
      </c>
      <c r="E133" s="5">
        <v>970</v>
      </c>
      <c r="F133" s="64">
        <f t="shared" si="5"/>
        <v>921.5</v>
      </c>
    </row>
    <row r="134" spans="1:6" ht="12.75">
      <c r="A134" s="17"/>
      <c r="B134" s="26" t="s">
        <v>673</v>
      </c>
      <c r="C134" s="48"/>
      <c r="D134" s="63"/>
      <c r="E134" s="3"/>
      <c r="F134" s="63"/>
    </row>
    <row r="135" spans="1:6" ht="12.75">
      <c r="A135" s="18" t="s">
        <v>671</v>
      </c>
      <c r="B135" s="4" t="s">
        <v>672</v>
      </c>
      <c r="C135" s="49">
        <v>355</v>
      </c>
      <c r="D135" s="64">
        <f>E135*1.1</f>
        <v>1551.0000000000002</v>
      </c>
      <c r="E135" s="5">
        <v>1410</v>
      </c>
      <c r="F135" s="64">
        <f aca="true" t="shared" si="6" ref="F135:F140">E135*0.95</f>
        <v>1339.5</v>
      </c>
    </row>
    <row r="136" spans="1:6" ht="12.75">
      <c r="A136" s="18" t="s">
        <v>675</v>
      </c>
      <c r="B136" s="4" t="s">
        <v>674</v>
      </c>
      <c r="C136" s="49">
        <v>946</v>
      </c>
      <c r="D136" s="64">
        <f>E136*1.1</f>
        <v>3707.0000000000005</v>
      </c>
      <c r="E136" s="5">
        <v>3370</v>
      </c>
      <c r="F136" s="64">
        <f t="shared" si="6"/>
        <v>3201.5</v>
      </c>
    </row>
    <row r="137" spans="1:6" ht="12.75">
      <c r="A137" s="18" t="s">
        <v>677</v>
      </c>
      <c r="B137" s="4" t="s">
        <v>676</v>
      </c>
      <c r="C137" s="49">
        <v>355</v>
      </c>
      <c r="D137" s="64">
        <f>E137*1.1</f>
        <v>1518.0000000000002</v>
      </c>
      <c r="E137" s="5">
        <v>1380</v>
      </c>
      <c r="F137" s="64">
        <f t="shared" si="6"/>
        <v>1311</v>
      </c>
    </row>
    <row r="138" spans="1:6" ht="12.75">
      <c r="A138" s="18" t="s">
        <v>679</v>
      </c>
      <c r="B138" s="4" t="s">
        <v>678</v>
      </c>
      <c r="C138" s="49">
        <v>946</v>
      </c>
      <c r="D138" s="64">
        <f>E138*1.1</f>
        <v>3619.0000000000005</v>
      </c>
      <c r="E138" s="5">
        <v>3290</v>
      </c>
      <c r="F138" s="64">
        <f t="shared" si="6"/>
        <v>3125.5</v>
      </c>
    </row>
    <row r="139" spans="1:6" ht="12.75">
      <c r="A139" s="18" t="s">
        <v>681</v>
      </c>
      <c r="B139" s="4" t="s">
        <v>680</v>
      </c>
      <c r="C139" s="49">
        <v>177</v>
      </c>
      <c r="D139" s="64">
        <f>E139*1.1</f>
        <v>1507.0000000000002</v>
      </c>
      <c r="E139" s="5">
        <v>1370</v>
      </c>
      <c r="F139" s="64">
        <f t="shared" si="6"/>
        <v>1301.5</v>
      </c>
    </row>
    <row r="140" spans="1:6" ht="12.75">
      <c r="A140" s="18" t="s">
        <v>683</v>
      </c>
      <c r="B140" s="4" t="s">
        <v>682</v>
      </c>
      <c r="C140" s="49">
        <v>104</v>
      </c>
      <c r="D140" s="64">
        <f>E140*1.1</f>
        <v>1738.0000000000002</v>
      </c>
      <c r="E140" s="5">
        <v>1580</v>
      </c>
      <c r="F140" s="64">
        <f t="shared" si="6"/>
        <v>1501</v>
      </c>
    </row>
    <row r="141" spans="1:6" ht="12.75">
      <c r="A141" s="17"/>
      <c r="B141" s="26" t="s">
        <v>97</v>
      </c>
      <c r="C141" s="48"/>
      <c r="D141" s="63"/>
      <c r="E141" s="3"/>
      <c r="F141" s="63"/>
    </row>
    <row r="142" spans="1:6" ht="12.75">
      <c r="A142" s="18" t="s">
        <v>98</v>
      </c>
      <c r="B142" s="4" t="s">
        <v>99</v>
      </c>
      <c r="C142" s="49">
        <v>355</v>
      </c>
      <c r="D142" s="64">
        <f>E142*1.1</f>
        <v>1804.0000000000002</v>
      </c>
      <c r="E142" s="5">
        <v>1640</v>
      </c>
      <c r="F142" s="64">
        <f aca="true" t="shared" si="7" ref="F142:F160">E142*0.95</f>
        <v>1558</v>
      </c>
    </row>
    <row r="143" spans="1:6" ht="12.75">
      <c r="A143" s="18" t="s">
        <v>100</v>
      </c>
      <c r="B143" s="4" t="s">
        <v>101</v>
      </c>
      <c r="C143" s="49">
        <v>946</v>
      </c>
      <c r="D143" s="64">
        <f>E143*1.1</f>
        <v>3564.0000000000005</v>
      </c>
      <c r="E143" s="5">
        <v>3240</v>
      </c>
      <c r="F143" s="64">
        <f t="shared" si="7"/>
        <v>3078</v>
      </c>
    </row>
    <row r="144" spans="1:6" ht="12.75">
      <c r="A144" s="18" t="s">
        <v>102</v>
      </c>
      <c r="B144" s="4" t="s">
        <v>103</v>
      </c>
      <c r="C144" s="49">
        <v>355</v>
      </c>
      <c r="D144" s="64">
        <f>E144*1.1</f>
        <v>1804.0000000000002</v>
      </c>
      <c r="E144" s="5">
        <v>1640</v>
      </c>
      <c r="F144" s="64">
        <f t="shared" si="7"/>
        <v>1558</v>
      </c>
    </row>
    <row r="145" spans="1:6" ht="12.75">
      <c r="A145" s="18" t="s">
        <v>104</v>
      </c>
      <c r="B145" s="4" t="s">
        <v>105</v>
      </c>
      <c r="C145" s="49">
        <v>946</v>
      </c>
      <c r="D145" s="64">
        <f>E145*1.1</f>
        <v>3564.0000000000005</v>
      </c>
      <c r="E145" s="5">
        <v>3240</v>
      </c>
      <c r="F145" s="64">
        <f t="shared" si="7"/>
        <v>3078</v>
      </c>
    </row>
    <row r="146" spans="1:6" ht="12.75">
      <c r="A146" s="18" t="s">
        <v>106</v>
      </c>
      <c r="B146" s="4" t="s">
        <v>107</v>
      </c>
      <c r="C146" s="49">
        <v>946</v>
      </c>
      <c r="D146" s="64">
        <f>E146*1.1</f>
        <v>3564.0000000000005</v>
      </c>
      <c r="E146" s="5">
        <v>3240</v>
      </c>
      <c r="F146" s="64">
        <f t="shared" si="7"/>
        <v>3078</v>
      </c>
    </row>
    <row r="147" spans="1:6" ht="12.75">
      <c r="A147" s="18" t="s">
        <v>108</v>
      </c>
      <c r="B147" s="4" t="s">
        <v>109</v>
      </c>
      <c r="C147" s="49">
        <v>355</v>
      </c>
      <c r="D147" s="64">
        <f>E147*1.1</f>
        <v>1804.0000000000002</v>
      </c>
      <c r="E147" s="5">
        <v>1640</v>
      </c>
      <c r="F147" s="64">
        <f t="shared" si="7"/>
        <v>1558</v>
      </c>
    </row>
    <row r="148" spans="1:6" ht="12.75">
      <c r="A148" s="18" t="s">
        <v>110</v>
      </c>
      <c r="B148" s="4" t="s">
        <v>111</v>
      </c>
      <c r="C148" s="49">
        <v>355</v>
      </c>
      <c r="D148" s="64">
        <f>E148*1.1</f>
        <v>1826.0000000000002</v>
      </c>
      <c r="E148" s="5">
        <v>1660</v>
      </c>
      <c r="F148" s="64">
        <f t="shared" si="7"/>
        <v>1577</v>
      </c>
    </row>
    <row r="149" spans="1:6" ht="12.75">
      <c r="A149" s="18" t="s">
        <v>112</v>
      </c>
      <c r="B149" s="4" t="s">
        <v>113</v>
      </c>
      <c r="C149" s="49">
        <v>946</v>
      </c>
      <c r="D149" s="64">
        <f>E149*1.1</f>
        <v>3652.0000000000005</v>
      </c>
      <c r="E149" s="5">
        <v>3320</v>
      </c>
      <c r="F149" s="64">
        <f t="shared" si="7"/>
        <v>3154</v>
      </c>
    </row>
    <row r="150" spans="1:6" ht="12.75">
      <c r="A150" s="18" t="s">
        <v>114</v>
      </c>
      <c r="B150" s="4" t="s">
        <v>115</v>
      </c>
      <c r="C150" s="49">
        <v>177</v>
      </c>
      <c r="D150" s="64">
        <f>E150*1.1</f>
        <v>1826.0000000000002</v>
      </c>
      <c r="E150" s="5">
        <v>1660</v>
      </c>
      <c r="F150" s="64">
        <f t="shared" si="7"/>
        <v>1577</v>
      </c>
    </row>
    <row r="151" spans="1:6" ht="12.75">
      <c r="A151" s="18" t="s">
        <v>116</v>
      </c>
      <c r="B151" s="4" t="s">
        <v>117</v>
      </c>
      <c r="C151" s="49">
        <v>473</v>
      </c>
      <c r="D151" s="64">
        <f>E151*1.1</f>
        <v>3652.0000000000005</v>
      </c>
      <c r="E151" s="5">
        <v>3320</v>
      </c>
      <c r="F151" s="64">
        <f t="shared" si="7"/>
        <v>3154</v>
      </c>
    </row>
    <row r="152" spans="1:6" ht="12.75">
      <c r="A152" s="19" t="s">
        <v>411</v>
      </c>
      <c r="B152" s="14" t="s">
        <v>427</v>
      </c>
      <c r="C152" s="50">
        <v>15</v>
      </c>
      <c r="D152" s="64">
        <f>E152*1.1</f>
        <v>379.50000000000006</v>
      </c>
      <c r="E152" s="14">
        <v>345</v>
      </c>
      <c r="F152" s="64">
        <f t="shared" si="7"/>
        <v>327.75</v>
      </c>
    </row>
    <row r="153" spans="1:6" ht="12.75">
      <c r="A153" s="19" t="s">
        <v>370</v>
      </c>
      <c r="B153" s="14" t="s">
        <v>391</v>
      </c>
      <c r="C153" s="50">
        <v>59</v>
      </c>
      <c r="D153" s="64">
        <f>E153*1.1</f>
        <v>1584.0000000000002</v>
      </c>
      <c r="E153" s="14">
        <v>1440</v>
      </c>
      <c r="F153" s="64">
        <f t="shared" si="7"/>
        <v>1368</v>
      </c>
    </row>
    <row r="154" spans="1:6" ht="12.75">
      <c r="A154" s="18" t="s">
        <v>118</v>
      </c>
      <c r="B154" s="4" t="s">
        <v>119</v>
      </c>
      <c r="C154" s="49">
        <v>177</v>
      </c>
      <c r="D154" s="64">
        <f>E154*1.1</f>
        <v>2728</v>
      </c>
      <c r="E154" s="5">
        <v>2480</v>
      </c>
      <c r="F154" s="64">
        <f t="shared" si="7"/>
        <v>2356</v>
      </c>
    </row>
    <row r="155" spans="1:6" ht="12.75">
      <c r="A155" s="18" t="s">
        <v>120</v>
      </c>
      <c r="B155" s="4" t="s">
        <v>121</v>
      </c>
      <c r="C155" s="49">
        <v>355</v>
      </c>
      <c r="D155" s="64">
        <f>E155*1.1</f>
        <v>4532</v>
      </c>
      <c r="E155" s="5">
        <v>4120</v>
      </c>
      <c r="F155" s="64">
        <f t="shared" si="7"/>
        <v>3914</v>
      </c>
    </row>
    <row r="156" spans="1:6" ht="12.75">
      <c r="A156" s="18" t="s">
        <v>122</v>
      </c>
      <c r="B156" s="4" t="s">
        <v>123</v>
      </c>
      <c r="C156" s="49">
        <v>355</v>
      </c>
      <c r="D156" s="64">
        <f>E156*1.1</f>
        <v>1826.0000000000002</v>
      </c>
      <c r="E156" s="5">
        <v>1660</v>
      </c>
      <c r="F156" s="64">
        <f t="shared" si="7"/>
        <v>1577</v>
      </c>
    </row>
    <row r="157" spans="1:6" ht="12.75">
      <c r="A157" s="18" t="s">
        <v>124</v>
      </c>
      <c r="B157" s="4" t="s">
        <v>125</v>
      </c>
      <c r="C157" s="49">
        <v>946</v>
      </c>
      <c r="D157" s="64">
        <f>E157*1.1</f>
        <v>3652.0000000000005</v>
      </c>
      <c r="E157" s="5">
        <v>3320</v>
      </c>
      <c r="F157" s="64">
        <f t="shared" si="7"/>
        <v>3154</v>
      </c>
    </row>
    <row r="158" spans="1:6" ht="12.75">
      <c r="A158" s="18" t="s">
        <v>126</v>
      </c>
      <c r="B158" s="4" t="s">
        <v>127</v>
      </c>
      <c r="C158" s="49">
        <v>177</v>
      </c>
      <c r="D158" s="64">
        <f>E158*1.1</f>
        <v>1705.0000000000002</v>
      </c>
      <c r="E158" s="5">
        <v>1550</v>
      </c>
      <c r="F158" s="64">
        <f t="shared" si="7"/>
        <v>1472.5</v>
      </c>
    </row>
    <row r="159" spans="1:6" ht="12.75">
      <c r="A159" s="18" t="s">
        <v>128</v>
      </c>
      <c r="B159" s="4" t="s">
        <v>129</v>
      </c>
      <c r="C159" s="49">
        <v>150</v>
      </c>
      <c r="D159" s="64">
        <f>E159*1.1</f>
        <v>1705.0000000000002</v>
      </c>
      <c r="E159" s="5">
        <v>1550</v>
      </c>
      <c r="F159" s="64">
        <f t="shared" si="7"/>
        <v>1472.5</v>
      </c>
    </row>
    <row r="160" spans="1:6" ht="25.5">
      <c r="A160" s="21" t="s">
        <v>404</v>
      </c>
      <c r="B160" s="2" t="s">
        <v>130</v>
      </c>
      <c r="C160" s="49">
        <v>340</v>
      </c>
      <c r="D160" s="64">
        <f>E160*1.1</f>
        <v>1705.0000000000002</v>
      </c>
      <c r="E160" s="5">
        <v>1550</v>
      </c>
      <c r="F160" s="64">
        <f t="shared" si="7"/>
        <v>1472.5</v>
      </c>
    </row>
    <row r="161" spans="1:6" ht="12.75">
      <c r="A161" s="17"/>
      <c r="B161" s="26" t="s">
        <v>576</v>
      </c>
      <c r="C161" s="48"/>
      <c r="D161" s="63"/>
      <c r="E161" s="3"/>
      <c r="F161" s="63"/>
    </row>
    <row r="162" spans="1:6" ht="12.75">
      <c r="A162" s="18" t="s">
        <v>577</v>
      </c>
      <c r="B162" s="4" t="s">
        <v>578</v>
      </c>
      <c r="C162" s="49">
        <v>177</v>
      </c>
      <c r="D162" s="64">
        <f>E162*1.1</f>
        <v>1716.0000000000002</v>
      </c>
      <c r="E162" s="5">
        <v>1560</v>
      </c>
      <c r="F162" s="64">
        <f>G162*1.1</f>
        <v>0</v>
      </c>
    </row>
    <row r="163" spans="1:6" ht="12.75">
      <c r="A163" s="18" t="s">
        <v>579</v>
      </c>
      <c r="B163" s="4" t="s">
        <v>580</v>
      </c>
      <c r="C163" s="49">
        <v>198</v>
      </c>
      <c r="D163" s="64">
        <f>E163*1.1</f>
        <v>1804.0000000000002</v>
      </c>
      <c r="E163" s="5">
        <v>1640</v>
      </c>
      <c r="F163" s="64">
        <f aca="true" t="shared" si="8" ref="F163:F177">E163*0.95</f>
        <v>1558</v>
      </c>
    </row>
    <row r="164" spans="1:6" ht="12.75">
      <c r="A164" s="18" t="s">
        <v>581</v>
      </c>
      <c r="B164" s="4" t="s">
        <v>582</v>
      </c>
      <c r="C164" s="49">
        <v>237</v>
      </c>
      <c r="D164" s="64">
        <f>E164*1.1</f>
        <v>1991.0000000000002</v>
      </c>
      <c r="E164" s="5">
        <v>1810</v>
      </c>
      <c r="F164" s="64">
        <f t="shared" si="8"/>
        <v>1719.5</v>
      </c>
    </row>
    <row r="165" spans="1:6" ht="12.75">
      <c r="A165" s="18" t="s">
        <v>583</v>
      </c>
      <c r="B165" s="4" t="s">
        <v>584</v>
      </c>
      <c r="C165" s="49">
        <v>59</v>
      </c>
      <c r="D165" s="64">
        <f>E165*1.1</f>
        <v>1595.0000000000002</v>
      </c>
      <c r="E165" s="5">
        <v>1450</v>
      </c>
      <c r="F165" s="64">
        <f t="shared" si="8"/>
        <v>1377.5</v>
      </c>
    </row>
    <row r="166" spans="1:6" ht="12.75">
      <c r="A166" s="18" t="s">
        <v>585</v>
      </c>
      <c r="B166" s="4" t="s">
        <v>586</v>
      </c>
      <c r="C166" s="49">
        <v>177</v>
      </c>
      <c r="D166" s="64">
        <f>E166*1.1</f>
        <v>2717</v>
      </c>
      <c r="E166" s="5">
        <v>2470</v>
      </c>
      <c r="F166" s="64">
        <f t="shared" si="8"/>
        <v>2346.5</v>
      </c>
    </row>
    <row r="167" spans="1:6" ht="12.75">
      <c r="A167" s="18" t="s">
        <v>587</v>
      </c>
      <c r="B167" s="4" t="s">
        <v>588</v>
      </c>
      <c r="C167" s="49">
        <v>150</v>
      </c>
      <c r="D167" s="64">
        <f>E167*1.1</f>
        <v>1705.0000000000002</v>
      </c>
      <c r="E167" s="5">
        <v>1550</v>
      </c>
      <c r="F167" s="64">
        <f t="shared" si="8"/>
        <v>1472.5</v>
      </c>
    </row>
    <row r="168" spans="1:6" ht="12.75">
      <c r="A168" s="18" t="s">
        <v>589</v>
      </c>
      <c r="B168" s="4" t="s">
        <v>590</v>
      </c>
      <c r="C168" s="49">
        <v>340</v>
      </c>
      <c r="D168" s="64">
        <f>E168*1.1</f>
        <v>1705.0000000000002</v>
      </c>
      <c r="E168" s="5">
        <v>1550</v>
      </c>
      <c r="F168" s="64">
        <f t="shared" si="8"/>
        <v>1472.5</v>
      </c>
    </row>
    <row r="169" spans="1:6" ht="12.75">
      <c r="A169" s="18" t="s">
        <v>591</v>
      </c>
      <c r="B169" s="4" t="s">
        <v>592</v>
      </c>
      <c r="C169" s="49">
        <v>355</v>
      </c>
      <c r="D169" s="64">
        <f>E169*1.1</f>
        <v>1914.0000000000002</v>
      </c>
      <c r="E169" s="5">
        <v>1740</v>
      </c>
      <c r="F169" s="64">
        <f t="shared" si="8"/>
        <v>1653</v>
      </c>
    </row>
    <row r="170" spans="1:6" ht="12.75">
      <c r="A170" s="18" t="s">
        <v>641</v>
      </c>
      <c r="B170" s="4" t="s">
        <v>640</v>
      </c>
      <c r="C170" s="49">
        <v>946</v>
      </c>
      <c r="D170" s="64">
        <f>E170*1.1</f>
        <v>4158</v>
      </c>
      <c r="E170" s="5">
        <v>3780</v>
      </c>
      <c r="F170" s="64">
        <f t="shared" si="8"/>
        <v>3591</v>
      </c>
    </row>
    <row r="171" spans="1:6" ht="12.75">
      <c r="A171" s="18" t="s">
        <v>643</v>
      </c>
      <c r="B171" s="4" t="s">
        <v>642</v>
      </c>
      <c r="C171" s="49">
        <v>355</v>
      </c>
      <c r="D171" s="64">
        <f>E171*1.1</f>
        <v>1595.0000000000002</v>
      </c>
      <c r="E171" s="5">
        <v>1450</v>
      </c>
      <c r="F171" s="64">
        <f t="shared" si="8"/>
        <v>1377.5</v>
      </c>
    </row>
    <row r="172" spans="1:6" ht="12.75">
      <c r="A172" s="18" t="s">
        <v>645</v>
      </c>
      <c r="B172" s="4" t="s">
        <v>644</v>
      </c>
      <c r="C172" s="49">
        <v>946</v>
      </c>
      <c r="D172" s="64">
        <f>E172*1.1</f>
        <v>3773.0000000000005</v>
      </c>
      <c r="E172" s="5">
        <v>3430</v>
      </c>
      <c r="F172" s="64">
        <f t="shared" si="8"/>
        <v>3258.5</v>
      </c>
    </row>
    <row r="173" spans="1:6" ht="12.75">
      <c r="A173" s="18" t="s">
        <v>593</v>
      </c>
      <c r="B173" s="4" t="s">
        <v>594</v>
      </c>
      <c r="C173" s="49">
        <v>355</v>
      </c>
      <c r="D173" s="64">
        <f>E173*1.1</f>
        <v>1914.0000000000002</v>
      </c>
      <c r="E173" s="5">
        <v>1740</v>
      </c>
      <c r="F173" s="64">
        <f t="shared" si="8"/>
        <v>1653</v>
      </c>
    </row>
    <row r="174" spans="1:6" ht="12.75">
      <c r="A174" s="19" t="s">
        <v>595</v>
      </c>
      <c r="B174" s="14" t="s">
        <v>596</v>
      </c>
      <c r="C174" s="50">
        <v>946</v>
      </c>
      <c r="D174" s="64">
        <f>E174*1.1</f>
        <v>4158</v>
      </c>
      <c r="E174" s="14">
        <v>3780</v>
      </c>
      <c r="F174" s="64">
        <f t="shared" si="8"/>
        <v>3591</v>
      </c>
    </row>
    <row r="175" spans="1:6" ht="12.75">
      <c r="A175" s="18" t="s">
        <v>647</v>
      </c>
      <c r="B175" s="4" t="s">
        <v>646</v>
      </c>
      <c r="C175" s="49">
        <v>355</v>
      </c>
      <c r="D175" s="64">
        <f>E175*1.1</f>
        <v>1551.0000000000002</v>
      </c>
      <c r="E175" s="5">
        <v>1410</v>
      </c>
      <c r="F175" s="64">
        <f t="shared" si="8"/>
        <v>1339.5</v>
      </c>
    </row>
    <row r="176" spans="1:6" ht="12.75">
      <c r="A176" s="18" t="s">
        <v>648</v>
      </c>
      <c r="B176" s="4" t="s">
        <v>649</v>
      </c>
      <c r="C176" s="49">
        <v>946</v>
      </c>
      <c r="D176" s="64">
        <f>E176*1.1</f>
        <v>3696.0000000000005</v>
      </c>
      <c r="E176" s="5">
        <v>3360</v>
      </c>
      <c r="F176" s="64">
        <f t="shared" si="8"/>
        <v>3192</v>
      </c>
    </row>
    <row r="177" spans="1:6" ht="12.75">
      <c r="A177" s="18" t="s">
        <v>651</v>
      </c>
      <c r="B177" s="4" t="s">
        <v>650</v>
      </c>
      <c r="C177" s="49">
        <v>355</v>
      </c>
      <c r="D177" s="64">
        <f>E177*1.1</f>
        <v>1848.0000000000002</v>
      </c>
      <c r="E177" s="5">
        <v>1680</v>
      </c>
      <c r="F177" s="64">
        <f t="shared" si="8"/>
        <v>1596</v>
      </c>
    </row>
    <row r="178" spans="1:6" ht="12.75">
      <c r="A178" s="22"/>
      <c r="B178" s="26" t="s">
        <v>436</v>
      </c>
      <c r="C178" s="48"/>
      <c r="D178" s="63"/>
      <c r="E178" s="3"/>
      <c r="F178" s="63"/>
    </row>
    <row r="179" spans="1:6" ht="12.75">
      <c r="A179" s="21" t="s">
        <v>131</v>
      </c>
      <c r="B179" s="2" t="s">
        <v>437</v>
      </c>
      <c r="C179" s="49">
        <v>759</v>
      </c>
      <c r="D179" s="64">
        <f>E179*1.1</f>
        <v>1474.0000000000002</v>
      </c>
      <c r="E179" s="5">
        <v>1340</v>
      </c>
      <c r="F179" s="64">
        <f>E179*0.95</f>
        <v>1273</v>
      </c>
    </row>
    <row r="180" spans="1:6" ht="12.75">
      <c r="A180" s="21" t="s">
        <v>132</v>
      </c>
      <c r="B180" s="2" t="s">
        <v>133</v>
      </c>
      <c r="C180" s="49">
        <v>355</v>
      </c>
      <c r="D180" s="64">
        <f>E180*1.1</f>
        <v>979.0000000000001</v>
      </c>
      <c r="E180" s="5">
        <v>890</v>
      </c>
      <c r="F180" s="64">
        <f>E180*0.95</f>
        <v>845.5</v>
      </c>
    </row>
    <row r="181" spans="1:6" ht="12.75">
      <c r="A181" s="21" t="s">
        <v>134</v>
      </c>
      <c r="B181" s="2" t="s">
        <v>438</v>
      </c>
      <c r="C181" s="49">
        <v>759</v>
      </c>
      <c r="D181" s="64">
        <f>E181*1.1</f>
        <v>1562.0000000000002</v>
      </c>
      <c r="E181" s="5">
        <v>1420</v>
      </c>
      <c r="F181" s="64">
        <f>E181*0.95</f>
        <v>1349</v>
      </c>
    </row>
    <row r="182" spans="1:6" ht="12.75">
      <c r="A182" s="21" t="s">
        <v>135</v>
      </c>
      <c r="B182" s="2" t="s">
        <v>136</v>
      </c>
      <c r="C182" s="49">
        <v>355</v>
      </c>
      <c r="D182" s="64">
        <f>E182*1.1</f>
        <v>1045</v>
      </c>
      <c r="E182" s="5">
        <v>950</v>
      </c>
      <c r="F182" s="64">
        <f>E182*0.95</f>
        <v>902.5</v>
      </c>
    </row>
    <row r="183" spans="1:6" ht="12.75">
      <c r="A183" s="21" t="s">
        <v>137</v>
      </c>
      <c r="B183" s="2" t="s">
        <v>138</v>
      </c>
      <c r="C183" s="49">
        <v>200</v>
      </c>
      <c r="D183" s="64">
        <f>E183*1.1</f>
        <v>1045</v>
      </c>
      <c r="E183" s="5">
        <v>950</v>
      </c>
      <c r="F183" s="64">
        <f>E183*0.95</f>
        <v>902.5</v>
      </c>
    </row>
    <row r="184" spans="1:6" ht="12.75">
      <c r="A184" s="21" t="s">
        <v>139</v>
      </c>
      <c r="B184" s="2" t="s">
        <v>140</v>
      </c>
      <c r="C184" s="49">
        <v>75</v>
      </c>
      <c r="D184" s="64">
        <f>E184*1.1</f>
        <v>440.00000000000006</v>
      </c>
      <c r="E184" s="5">
        <v>400</v>
      </c>
      <c r="F184" s="64">
        <f>E184*0.95</f>
        <v>380</v>
      </c>
    </row>
    <row r="185" spans="1:6" ht="12.75">
      <c r="A185" s="22"/>
      <c r="B185" s="26" t="s">
        <v>597</v>
      </c>
      <c r="C185" s="48"/>
      <c r="D185" s="63"/>
      <c r="E185" s="3"/>
      <c r="F185" s="63"/>
    </row>
    <row r="186" spans="1:6" ht="12.75">
      <c r="A186" s="21" t="s">
        <v>141</v>
      </c>
      <c r="B186" s="2" t="s">
        <v>142</v>
      </c>
      <c r="C186" s="49">
        <v>15</v>
      </c>
      <c r="D186" s="64">
        <f>E186*1.1</f>
        <v>220.00000000000003</v>
      </c>
      <c r="E186" s="5">
        <v>200</v>
      </c>
      <c r="F186" s="64">
        <f aca="true" t="shared" si="9" ref="F186:F193">E186*0.95</f>
        <v>190</v>
      </c>
    </row>
    <row r="187" spans="1:6" ht="12.75">
      <c r="A187" s="21" t="s">
        <v>143</v>
      </c>
      <c r="B187" s="2" t="s">
        <v>144</v>
      </c>
      <c r="C187" s="49">
        <v>355</v>
      </c>
      <c r="D187" s="64">
        <f>E187*1.1</f>
        <v>1045</v>
      </c>
      <c r="E187" s="5">
        <v>950</v>
      </c>
      <c r="F187" s="64">
        <f t="shared" si="9"/>
        <v>902.5</v>
      </c>
    </row>
    <row r="188" spans="1:6" ht="12.75">
      <c r="A188" s="21" t="s">
        <v>435</v>
      </c>
      <c r="B188" s="2" t="s">
        <v>456</v>
      </c>
      <c r="C188" s="49">
        <v>739</v>
      </c>
      <c r="D188" s="64">
        <f>E188*1.1</f>
        <v>2145</v>
      </c>
      <c r="E188" s="5">
        <v>1950</v>
      </c>
      <c r="F188" s="64">
        <f t="shared" si="9"/>
        <v>1852.5</v>
      </c>
    </row>
    <row r="189" spans="1:6" ht="12.75">
      <c r="A189" s="21" t="s">
        <v>145</v>
      </c>
      <c r="B189" s="2" t="s">
        <v>146</v>
      </c>
      <c r="C189" s="49">
        <v>355</v>
      </c>
      <c r="D189" s="64">
        <f>E189*1.1</f>
        <v>1111</v>
      </c>
      <c r="E189" s="5">
        <v>1010</v>
      </c>
      <c r="F189" s="64">
        <f t="shared" si="9"/>
        <v>959.5</v>
      </c>
    </row>
    <row r="190" spans="1:6" ht="12.75">
      <c r="A190" s="21" t="s">
        <v>454</v>
      </c>
      <c r="B190" s="2" t="s">
        <v>455</v>
      </c>
      <c r="C190" s="49">
        <v>739</v>
      </c>
      <c r="D190" s="64">
        <f>E190*1.1</f>
        <v>2299</v>
      </c>
      <c r="E190" s="5">
        <v>2090</v>
      </c>
      <c r="F190" s="64">
        <f t="shared" si="9"/>
        <v>1985.5</v>
      </c>
    </row>
    <row r="191" spans="1:6" ht="12.75">
      <c r="A191" s="19" t="s">
        <v>371</v>
      </c>
      <c r="B191" s="14" t="s">
        <v>392</v>
      </c>
      <c r="C191" s="50">
        <v>15</v>
      </c>
      <c r="D191" s="64">
        <f>E191*1.1</f>
        <v>209.00000000000003</v>
      </c>
      <c r="E191" s="14">
        <v>190</v>
      </c>
      <c r="F191" s="64">
        <f t="shared" si="9"/>
        <v>180.5</v>
      </c>
    </row>
    <row r="192" spans="1:6" ht="12.75">
      <c r="A192" s="21" t="s">
        <v>147</v>
      </c>
      <c r="B192" s="2" t="s">
        <v>561</v>
      </c>
      <c r="C192" s="49">
        <v>89</v>
      </c>
      <c r="D192" s="64">
        <f>E192*1.1</f>
        <v>1430.0000000000002</v>
      </c>
      <c r="E192" s="5">
        <v>1300</v>
      </c>
      <c r="F192" s="64">
        <f t="shared" si="9"/>
        <v>1235</v>
      </c>
    </row>
    <row r="193" spans="1:6" ht="12.75">
      <c r="A193" s="21" t="s">
        <v>416</v>
      </c>
      <c r="B193" s="2" t="s">
        <v>415</v>
      </c>
      <c r="C193" s="49">
        <v>200</v>
      </c>
      <c r="D193" s="64">
        <f>E193*1.1</f>
        <v>1298</v>
      </c>
      <c r="E193" s="5">
        <v>1180</v>
      </c>
      <c r="F193" s="64">
        <f t="shared" si="9"/>
        <v>1121</v>
      </c>
    </row>
    <row r="194" spans="1:6" ht="12.75">
      <c r="A194" s="22"/>
      <c r="B194" s="26" t="s">
        <v>403</v>
      </c>
      <c r="C194" s="48"/>
      <c r="D194" s="63"/>
      <c r="E194" s="3"/>
      <c r="F194" s="63"/>
    </row>
    <row r="195" spans="1:6" ht="12.75">
      <c r="A195" s="19" t="s">
        <v>412</v>
      </c>
      <c r="B195" s="14" t="s">
        <v>426</v>
      </c>
      <c r="C195" s="50">
        <v>50</v>
      </c>
      <c r="D195" s="64">
        <f>E195*1.1</f>
        <v>880.0000000000001</v>
      </c>
      <c r="E195" s="14">
        <v>800</v>
      </c>
      <c r="F195" s="64">
        <f>E195*0.95</f>
        <v>760</v>
      </c>
    </row>
    <row r="196" spans="1:6" ht="12.75">
      <c r="A196" s="19" t="s">
        <v>414</v>
      </c>
      <c r="B196" s="14" t="s">
        <v>413</v>
      </c>
      <c r="C196" s="50">
        <v>200</v>
      </c>
      <c r="D196" s="64">
        <f>E196*1.1</f>
        <v>1221</v>
      </c>
      <c r="E196" s="14">
        <v>1110</v>
      </c>
      <c r="F196" s="64">
        <f>E196*0.95</f>
        <v>1054.5</v>
      </c>
    </row>
    <row r="197" spans="1:6" ht="12.75">
      <c r="A197" s="19" t="s">
        <v>372</v>
      </c>
      <c r="B197" s="14" t="s">
        <v>393</v>
      </c>
      <c r="C197" s="50">
        <v>750</v>
      </c>
      <c r="D197" s="64">
        <f>E197*1.1</f>
        <v>2431</v>
      </c>
      <c r="E197" s="14">
        <v>2210</v>
      </c>
      <c r="F197" s="64">
        <f>E197*0.95</f>
        <v>2099.5</v>
      </c>
    </row>
    <row r="198" spans="1:6" ht="12.75">
      <c r="A198" s="19" t="s">
        <v>373</v>
      </c>
      <c r="B198" s="14" t="s">
        <v>394</v>
      </c>
      <c r="C198" s="50">
        <v>750</v>
      </c>
      <c r="D198" s="64">
        <f>E198*1.1</f>
        <v>2508</v>
      </c>
      <c r="E198" s="14">
        <v>2280</v>
      </c>
      <c r="F198" s="64">
        <f>E198*0.95</f>
        <v>2166</v>
      </c>
    </row>
    <row r="199" spans="1:6" ht="12.75">
      <c r="A199" s="22"/>
      <c r="B199" s="26" t="s">
        <v>566</v>
      </c>
      <c r="C199" s="48"/>
      <c r="D199" s="63"/>
      <c r="E199" s="3"/>
      <c r="F199" s="63"/>
    </row>
    <row r="200" spans="1:6" ht="12.75">
      <c r="A200" s="19" t="s">
        <v>374</v>
      </c>
      <c r="B200" s="14" t="s">
        <v>569</v>
      </c>
      <c r="C200" s="50">
        <v>355</v>
      </c>
      <c r="D200" s="64">
        <f>E200*1.1</f>
        <v>1320</v>
      </c>
      <c r="E200" s="14">
        <v>1200</v>
      </c>
      <c r="F200" s="64">
        <f aca="true" t="shared" si="10" ref="F200:F208">E200*0.95</f>
        <v>1140</v>
      </c>
    </row>
    <row r="201" spans="1:6" ht="12.75">
      <c r="A201" s="19" t="s">
        <v>660</v>
      </c>
      <c r="B201" s="14" t="s">
        <v>661</v>
      </c>
      <c r="C201" s="50">
        <v>739</v>
      </c>
      <c r="D201" s="64">
        <f>E201*1.1</f>
        <v>2321</v>
      </c>
      <c r="E201" s="14">
        <v>2110</v>
      </c>
      <c r="F201" s="64">
        <f t="shared" si="10"/>
        <v>2004.5</v>
      </c>
    </row>
    <row r="202" spans="1:6" ht="12.75">
      <c r="A202" s="19" t="s">
        <v>418</v>
      </c>
      <c r="B202" s="14" t="s">
        <v>664</v>
      </c>
      <c r="C202" s="50">
        <v>355</v>
      </c>
      <c r="D202" s="64">
        <f>E202*1.1</f>
        <v>1232</v>
      </c>
      <c r="E202" s="14">
        <v>1120</v>
      </c>
      <c r="F202" s="64">
        <f t="shared" si="10"/>
        <v>1064</v>
      </c>
    </row>
    <row r="203" spans="1:6" ht="12.75">
      <c r="A203" s="19" t="s">
        <v>662</v>
      </c>
      <c r="B203" s="14" t="s">
        <v>663</v>
      </c>
      <c r="C203" s="50">
        <v>739</v>
      </c>
      <c r="D203" s="64">
        <f>E203*1.1</f>
        <v>2244</v>
      </c>
      <c r="E203" s="14">
        <v>2040</v>
      </c>
      <c r="F203" s="64">
        <f t="shared" si="10"/>
        <v>1938</v>
      </c>
    </row>
    <row r="204" spans="1:6" ht="12.75">
      <c r="A204" s="19" t="s">
        <v>375</v>
      </c>
      <c r="B204" s="14" t="s">
        <v>567</v>
      </c>
      <c r="C204" s="50">
        <v>89</v>
      </c>
      <c r="D204" s="64">
        <f>E204*1.1</f>
        <v>1232</v>
      </c>
      <c r="E204" s="14">
        <v>1120</v>
      </c>
      <c r="F204" s="64">
        <f t="shared" si="10"/>
        <v>1064</v>
      </c>
    </row>
    <row r="205" spans="1:6" ht="12.75">
      <c r="A205" s="19" t="s">
        <v>419</v>
      </c>
      <c r="B205" s="14" t="s">
        <v>420</v>
      </c>
      <c r="C205" s="50">
        <v>177</v>
      </c>
      <c r="D205" s="64">
        <f>E205*1.1</f>
        <v>1232</v>
      </c>
      <c r="E205" s="14">
        <v>1120</v>
      </c>
      <c r="F205" s="64">
        <f t="shared" si="10"/>
        <v>1064</v>
      </c>
    </row>
    <row r="206" spans="1:6" ht="12.75">
      <c r="A206" s="19" t="s">
        <v>442</v>
      </c>
      <c r="B206" s="14" t="s">
        <v>443</v>
      </c>
      <c r="C206" s="50">
        <v>15</v>
      </c>
      <c r="D206" s="64">
        <f>E206*1.1</f>
        <v>220.00000000000003</v>
      </c>
      <c r="E206" s="14">
        <v>200</v>
      </c>
      <c r="F206" s="64">
        <f t="shared" si="10"/>
        <v>190</v>
      </c>
    </row>
    <row r="207" spans="1:6" ht="12.75">
      <c r="A207" s="19" t="s">
        <v>421</v>
      </c>
      <c r="B207" s="14" t="s">
        <v>422</v>
      </c>
      <c r="C207" s="50">
        <v>59</v>
      </c>
      <c r="D207" s="64">
        <f>E207*1.1</f>
        <v>1463.0000000000002</v>
      </c>
      <c r="E207" s="14">
        <v>1330</v>
      </c>
      <c r="F207" s="64">
        <f t="shared" si="10"/>
        <v>1263.5</v>
      </c>
    </row>
    <row r="208" spans="1:6" ht="12.75">
      <c r="A208" s="19" t="s">
        <v>376</v>
      </c>
      <c r="B208" s="14" t="s">
        <v>568</v>
      </c>
      <c r="C208" s="50">
        <v>237</v>
      </c>
      <c r="D208" s="64">
        <f>E208*1.1</f>
        <v>1463.0000000000002</v>
      </c>
      <c r="E208" s="14">
        <v>1330</v>
      </c>
      <c r="F208" s="64">
        <f t="shared" si="10"/>
        <v>1263.5</v>
      </c>
    </row>
    <row r="209" spans="1:6" ht="12.75">
      <c r="A209" s="22"/>
      <c r="B209" s="26" t="s">
        <v>417</v>
      </c>
      <c r="C209" s="48"/>
      <c r="D209" s="63"/>
      <c r="E209" s="3"/>
      <c r="F209" s="63"/>
    </row>
    <row r="210" spans="1:6" ht="12.75">
      <c r="A210" s="21" t="s">
        <v>148</v>
      </c>
      <c r="B210" s="2" t="s">
        <v>149</v>
      </c>
      <c r="C210" s="49">
        <v>284</v>
      </c>
      <c r="D210" s="64">
        <f>E210*1.1</f>
        <v>1397</v>
      </c>
      <c r="E210" s="5">
        <v>1270</v>
      </c>
      <c r="F210" s="64">
        <f aca="true" t="shared" si="11" ref="F210:F215">E210*0.95</f>
        <v>1206.5</v>
      </c>
    </row>
    <row r="211" spans="1:6" ht="12.75">
      <c r="A211" s="21" t="s">
        <v>150</v>
      </c>
      <c r="B211" s="2" t="s">
        <v>151</v>
      </c>
      <c r="C211" s="49">
        <v>340</v>
      </c>
      <c r="D211" s="64">
        <f>E211*1.1</f>
        <v>1397</v>
      </c>
      <c r="E211" s="5">
        <v>1270</v>
      </c>
      <c r="F211" s="64">
        <f t="shared" si="11"/>
        <v>1206.5</v>
      </c>
    </row>
    <row r="212" spans="1:6" ht="12.75">
      <c r="A212" s="21" t="s">
        <v>152</v>
      </c>
      <c r="B212" s="2" t="s">
        <v>153</v>
      </c>
      <c r="C212" s="49">
        <v>59</v>
      </c>
      <c r="D212" s="64">
        <f>E212*1.1</f>
        <v>1199</v>
      </c>
      <c r="E212" s="5">
        <v>1090</v>
      </c>
      <c r="F212" s="64">
        <f t="shared" si="11"/>
        <v>1035.5</v>
      </c>
    </row>
    <row r="213" spans="1:6" ht="12.75">
      <c r="A213" s="21" t="s">
        <v>154</v>
      </c>
      <c r="B213" s="2" t="s">
        <v>155</v>
      </c>
      <c r="C213" s="49">
        <v>177</v>
      </c>
      <c r="D213" s="64">
        <f>E213*1.1</f>
        <v>1199</v>
      </c>
      <c r="E213" s="5">
        <v>1090</v>
      </c>
      <c r="F213" s="64">
        <f t="shared" si="11"/>
        <v>1035.5</v>
      </c>
    </row>
    <row r="214" spans="1:6" ht="12.75">
      <c r="A214" s="21" t="s">
        <v>156</v>
      </c>
      <c r="B214" s="2" t="s">
        <v>157</v>
      </c>
      <c r="C214" s="49">
        <v>150</v>
      </c>
      <c r="D214" s="64">
        <f>E214*1.1</f>
        <v>1287</v>
      </c>
      <c r="E214" s="5">
        <v>1170</v>
      </c>
      <c r="F214" s="64">
        <f t="shared" si="11"/>
        <v>1111.5</v>
      </c>
    </row>
    <row r="215" spans="1:6" ht="12.75">
      <c r="A215" s="21" t="s">
        <v>158</v>
      </c>
      <c r="B215" s="2" t="s">
        <v>159</v>
      </c>
      <c r="C215" s="49">
        <v>350</v>
      </c>
      <c r="D215" s="64">
        <f>E215*1.1</f>
        <v>1199</v>
      </c>
      <c r="E215" s="5">
        <v>1090</v>
      </c>
      <c r="F215" s="64">
        <f t="shared" si="11"/>
        <v>1035.5</v>
      </c>
    </row>
    <row r="216" spans="1:6" ht="12.75">
      <c r="A216" s="22"/>
      <c r="B216" s="26" t="s">
        <v>160</v>
      </c>
      <c r="C216" s="51"/>
      <c r="D216" s="66"/>
      <c r="E216" s="8"/>
      <c r="F216" s="66"/>
    </row>
    <row r="217" spans="1:6" ht="12.75">
      <c r="A217" s="21" t="s">
        <v>161</v>
      </c>
      <c r="B217" s="2" t="s">
        <v>162</v>
      </c>
      <c r="C217" s="49">
        <v>355</v>
      </c>
      <c r="D217" s="64">
        <f>E217*1.1</f>
        <v>1342</v>
      </c>
      <c r="E217" s="5">
        <v>1220</v>
      </c>
      <c r="F217" s="64">
        <f aca="true" t="shared" si="12" ref="F217:F228">E217*0.95</f>
        <v>1159</v>
      </c>
    </row>
    <row r="218" spans="1:6" ht="25.5">
      <c r="A218" s="21" t="s">
        <v>163</v>
      </c>
      <c r="B218" s="2" t="s">
        <v>164</v>
      </c>
      <c r="C218" s="49">
        <v>355</v>
      </c>
      <c r="D218" s="64">
        <f>E218*1.1</f>
        <v>1342</v>
      </c>
      <c r="E218" s="5">
        <v>1220</v>
      </c>
      <c r="F218" s="64">
        <f t="shared" si="12"/>
        <v>1159</v>
      </c>
    </row>
    <row r="219" spans="1:6" ht="25.5">
      <c r="A219" s="21" t="s">
        <v>165</v>
      </c>
      <c r="B219" s="2" t="s">
        <v>166</v>
      </c>
      <c r="C219" s="49">
        <v>148</v>
      </c>
      <c r="D219" s="64">
        <f>E219*1.1</f>
        <v>1485.0000000000002</v>
      </c>
      <c r="E219" s="5">
        <v>1350</v>
      </c>
      <c r="F219" s="64">
        <f t="shared" si="12"/>
        <v>1282.5</v>
      </c>
    </row>
    <row r="220" spans="1:6" ht="25.5">
      <c r="A220" s="21" t="s">
        <v>167</v>
      </c>
      <c r="B220" s="2" t="s">
        <v>168</v>
      </c>
      <c r="C220" s="49">
        <v>50</v>
      </c>
      <c r="D220" s="64">
        <f>E220*1.1</f>
        <v>1617.0000000000002</v>
      </c>
      <c r="E220" s="5">
        <v>1470</v>
      </c>
      <c r="F220" s="64">
        <f t="shared" si="12"/>
        <v>1396.5</v>
      </c>
    </row>
    <row r="221" spans="1:6" ht="25.5">
      <c r="A221" s="21" t="s">
        <v>169</v>
      </c>
      <c r="B221" s="2" t="s">
        <v>170</v>
      </c>
      <c r="C221" s="49">
        <v>118</v>
      </c>
      <c r="D221" s="64">
        <f>E221*1.1</f>
        <v>1485.0000000000002</v>
      </c>
      <c r="E221" s="5">
        <v>1350</v>
      </c>
      <c r="F221" s="64">
        <f t="shared" si="12"/>
        <v>1282.5</v>
      </c>
    </row>
    <row r="222" spans="1:6" ht="12.75">
      <c r="A222" s="21" t="s">
        <v>171</v>
      </c>
      <c r="B222" s="2" t="s">
        <v>172</v>
      </c>
      <c r="C222" s="49">
        <v>90</v>
      </c>
      <c r="D222" s="64">
        <f>E222*1.1</f>
        <v>1661.0000000000002</v>
      </c>
      <c r="E222" s="5">
        <v>1510</v>
      </c>
      <c r="F222" s="64">
        <f t="shared" si="12"/>
        <v>1434.5</v>
      </c>
    </row>
    <row r="223" spans="1:6" ht="12.75">
      <c r="A223" s="21" t="s">
        <v>173</v>
      </c>
      <c r="B223" s="2" t="s">
        <v>174</v>
      </c>
      <c r="C223" s="49">
        <v>180</v>
      </c>
      <c r="D223" s="64">
        <f>E223*1.1</f>
        <v>1408</v>
      </c>
      <c r="E223" s="5">
        <v>1280</v>
      </c>
      <c r="F223" s="64">
        <f t="shared" si="12"/>
        <v>1216</v>
      </c>
    </row>
    <row r="224" spans="1:6" ht="12.75">
      <c r="A224" s="21" t="s">
        <v>175</v>
      </c>
      <c r="B224" s="2" t="s">
        <v>176</v>
      </c>
      <c r="C224" s="49">
        <v>147</v>
      </c>
      <c r="D224" s="64">
        <f>E224*1.1</f>
        <v>1408</v>
      </c>
      <c r="E224" s="5">
        <v>1280</v>
      </c>
      <c r="F224" s="64">
        <f t="shared" si="12"/>
        <v>1216</v>
      </c>
    </row>
    <row r="225" spans="1:6" ht="12.75">
      <c r="A225" s="21" t="s">
        <v>177</v>
      </c>
      <c r="B225" s="2" t="s">
        <v>178</v>
      </c>
      <c r="C225" s="49">
        <v>159</v>
      </c>
      <c r="D225" s="64">
        <f>E225*1.1</f>
        <v>1507.0000000000002</v>
      </c>
      <c r="E225" s="5">
        <v>1370</v>
      </c>
      <c r="F225" s="64">
        <f t="shared" si="12"/>
        <v>1301.5</v>
      </c>
    </row>
    <row r="226" spans="1:6" ht="12.75">
      <c r="A226" s="21" t="s">
        <v>179</v>
      </c>
      <c r="B226" s="2" t="s">
        <v>180</v>
      </c>
      <c r="C226" s="49">
        <v>159</v>
      </c>
      <c r="D226" s="64">
        <f>E226*1.1</f>
        <v>1507.0000000000002</v>
      </c>
      <c r="E226" s="5">
        <v>1370</v>
      </c>
      <c r="F226" s="64">
        <f t="shared" si="12"/>
        <v>1301.5</v>
      </c>
    </row>
    <row r="227" spans="1:6" ht="12.75">
      <c r="A227" s="21" t="s">
        <v>181</v>
      </c>
      <c r="B227" s="2" t="s">
        <v>182</v>
      </c>
      <c r="C227" s="49">
        <v>300</v>
      </c>
      <c r="D227" s="64">
        <f>E227*1.1</f>
        <v>1617.0000000000002</v>
      </c>
      <c r="E227" s="5">
        <v>1470</v>
      </c>
      <c r="F227" s="64">
        <f t="shared" si="12"/>
        <v>1396.5</v>
      </c>
    </row>
    <row r="228" spans="1:6" ht="12.75">
      <c r="A228" s="21" t="s">
        <v>183</v>
      </c>
      <c r="B228" s="2" t="s">
        <v>184</v>
      </c>
      <c r="C228" s="49">
        <v>360</v>
      </c>
      <c r="D228" s="64">
        <f>E228*1.1</f>
        <v>1617.0000000000002</v>
      </c>
      <c r="E228" s="5">
        <v>1470</v>
      </c>
      <c r="F228" s="64">
        <f t="shared" si="12"/>
        <v>1396.5</v>
      </c>
    </row>
    <row r="229" spans="1:6" ht="14.25" customHeight="1">
      <c r="A229" s="22"/>
      <c r="B229" s="26" t="s">
        <v>639</v>
      </c>
      <c r="C229" s="41"/>
      <c r="D229" s="45"/>
      <c r="E229" s="42"/>
      <c r="F229" s="43"/>
    </row>
    <row r="230" spans="1:6" ht="12.75">
      <c r="A230" s="21" t="s">
        <v>161</v>
      </c>
      <c r="B230" s="2" t="s">
        <v>162</v>
      </c>
      <c r="C230" s="49">
        <v>355</v>
      </c>
      <c r="D230" s="64">
        <f>E230*1.1</f>
        <v>1342</v>
      </c>
      <c r="E230" s="5">
        <v>1220</v>
      </c>
      <c r="F230" s="64">
        <f aca="true" t="shared" si="13" ref="F230:F243">E230*0.95</f>
        <v>1159</v>
      </c>
    </row>
    <row r="231" spans="1:6" ht="25.5">
      <c r="A231" s="21" t="s">
        <v>163</v>
      </c>
      <c r="B231" s="2" t="s">
        <v>164</v>
      </c>
      <c r="C231" s="49">
        <v>355</v>
      </c>
      <c r="D231" s="64">
        <f>E231*1.1</f>
        <v>1342</v>
      </c>
      <c r="E231" s="5">
        <v>1220</v>
      </c>
      <c r="F231" s="64">
        <f t="shared" si="13"/>
        <v>1159</v>
      </c>
    </row>
    <row r="232" spans="1:6" ht="12.75">
      <c r="A232" s="21" t="s">
        <v>612</v>
      </c>
      <c r="B232" s="2" t="s">
        <v>611</v>
      </c>
      <c r="C232" s="49">
        <v>89</v>
      </c>
      <c r="D232" s="64">
        <f>E232*1.1</f>
        <v>1419.0000000000002</v>
      </c>
      <c r="E232" s="5">
        <v>1290</v>
      </c>
      <c r="F232" s="64">
        <f t="shared" si="13"/>
        <v>1225.5</v>
      </c>
    </row>
    <row r="233" spans="1:6" ht="12.75">
      <c r="A233" s="21" t="s">
        <v>614</v>
      </c>
      <c r="B233" s="2" t="s">
        <v>613</v>
      </c>
      <c r="C233" s="49">
        <v>355</v>
      </c>
      <c r="D233" s="64">
        <f>E233*1.1</f>
        <v>1254</v>
      </c>
      <c r="E233" s="5">
        <v>1140</v>
      </c>
      <c r="F233" s="64">
        <f t="shared" si="13"/>
        <v>1083</v>
      </c>
    </row>
    <row r="234" spans="1:6" ht="12.75">
      <c r="A234" s="21" t="s">
        <v>616</v>
      </c>
      <c r="B234" s="2" t="s">
        <v>615</v>
      </c>
      <c r="C234" s="49">
        <v>739</v>
      </c>
      <c r="D234" s="64">
        <f>E234*1.1</f>
        <v>2024.0000000000002</v>
      </c>
      <c r="E234" s="5">
        <v>1840</v>
      </c>
      <c r="F234" s="64">
        <f t="shared" si="13"/>
        <v>1748</v>
      </c>
    </row>
    <row r="235" spans="1:6" ht="12.75">
      <c r="A235" s="21" t="s">
        <v>618</v>
      </c>
      <c r="B235" s="2" t="s">
        <v>617</v>
      </c>
      <c r="C235" s="49">
        <v>147</v>
      </c>
      <c r="D235" s="64">
        <f>E235*1.1</f>
        <v>1584.0000000000002</v>
      </c>
      <c r="E235" s="5">
        <v>1440</v>
      </c>
      <c r="F235" s="64">
        <f t="shared" si="13"/>
        <v>1368</v>
      </c>
    </row>
    <row r="236" spans="1:6" ht="12.75">
      <c r="A236" s="21" t="s">
        <v>620</v>
      </c>
      <c r="B236" s="2" t="s">
        <v>619</v>
      </c>
      <c r="C236" s="49">
        <v>177</v>
      </c>
      <c r="D236" s="64">
        <f>E236*1.1</f>
        <v>1221</v>
      </c>
      <c r="E236" s="5">
        <v>1110</v>
      </c>
      <c r="F236" s="64">
        <f t="shared" si="13"/>
        <v>1054.5</v>
      </c>
    </row>
    <row r="237" spans="1:6" ht="12.75">
      <c r="A237" s="21" t="s">
        <v>622</v>
      </c>
      <c r="B237" s="2" t="s">
        <v>621</v>
      </c>
      <c r="C237" s="49">
        <v>150</v>
      </c>
      <c r="D237" s="64">
        <f>E237*1.1</f>
        <v>1309</v>
      </c>
      <c r="E237" s="5">
        <v>1190</v>
      </c>
      <c r="F237" s="64">
        <f t="shared" si="13"/>
        <v>1130.5</v>
      </c>
    </row>
    <row r="238" spans="1:6" ht="12.75">
      <c r="A238" s="21" t="s">
        <v>624</v>
      </c>
      <c r="B238" s="2" t="s">
        <v>623</v>
      </c>
      <c r="C238" s="49">
        <v>118</v>
      </c>
      <c r="D238" s="64">
        <f>E238*1.1</f>
        <v>1221</v>
      </c>
      <c r="E238" s="5">
        <v>1110</v>
      </c>
      <c r="F238" s="64">
        <f t="shared" si="13"/>
        <v>1054.5</v>
      </c>
    </row>
    <row r="239" spans="1:6" ht="12.75">
      <c r="A239" s="21" t="s">
        <v>626</v>
      </c>
      <c r="B239" s="2" t="s">
        <v>625</v>
      </c>
      <c r="C239" s="49">
        <v>147</v>
      </c>
      <c r="D239" s="64">
        <f>E239*1.1</f>
        <v>1221</v>
      </c>
      <c r="E239" s="5">
        <v>1110</v>
      </c>
      <c r="F239" s="64">
        <f t="shared" si="13"/>
        <v>1054.5</v>
      </c>
    </row>
    <row r="240" spans="1:6" ht="12.75">
      <c r="A240" s="21" t="s">
        <v>628</v>
      </c>
      <c r="B240" s="2" t="s">
        <v>627</v>
      </c>
      <c r="C240" s="49">
        <v>50</v>
      </c>
      <c r="D240" s="64">
        <f>E240*1.1</f>
        <v>1562.0000000000002</v>
      </c>
      <c r="E240" s="5">
        <v>1420</v>
      </c>
      <c r="F240" s="64">
        <f t="shared" si="13"/>
        <v>1349</v>
      </c>
    </row>
    <row r="241" spans="1:6" ht="12.75">
      <c r="A241" s="21" t="s">
        <v>629</v>
      </c>
      <c r="B241" s="2" t="s">
        <v>631</v>
      </c>
      <c r="C241" s="49">
        <v>355</v>
      </c>
      <c r="D241" s="64">
        <f>E241*1.1</f>
        <v>1254</v>
      </c>
      <c r="E241" s="5">
        <v>1140</v>
      </c>
      <c r="F241" s="64">
        <f t="shared" si="13"/>
        <v>1083</v>
      </c>
    </row>
    <row r="242" spans="1:6" ht="12.75">
      <c r="A242" s="21" t="s">
        <v>630</v>
      </c>
      <c r="B242" s="2" t="s">
        <v>632</v>
      </c>
      <c r="C242" s="49">
        <v>739</v>
      </c>
      <c r="D242" s="64">
        <f>E242*1.1</f>
        <v>2024.0000000000002</v>
      </c>
      <c r="E242" s="5">
        <v>1840</v>
      </c>
      <c r="F242" s="64">
        <f t="shared" si="13"/>
        <v>1748</v>
      </c>
    </row>
    <row r="243" spans="1:6" ht="12.75">
      <c r="A243" s="21" t="s">
        <v>634</v>
      </c>
      <c r="B243" s="2" t="s">
        <v>633</v>
      </c>
      <c r="C243" s="49">
        <v>340</v>
      </c>
      <c r="D243" s="64">
        <f>E243*1.1</f>
        <v>1804.0000000000002</v>
      </c>
      <c r="E243" s="5">
        <v>1640</v>
      </c>
      <c r="F243" s="64">
        <f t="shared" si="13"/>
        <v>1558</v>
      </c>
    </row>
    <row r="244" spans="1:6" ht="12.75">
      <c r="A244" s="22"/>
      <c r="B244" s="26" t="s">
        <v>185</v>
      </c>
      <c r="C244" s="51"/>
      <c r="D244" s="66"/>
      <c r="E244" s="8"/>
      <c r="F244" s="66"/>
    </row>
    <row r="245" spans="1:6" ht="12.75">
      <c r="A245" s="21" t="s">
        <v>186</v>
      </c>
      <c r="B245" s="2" t="s">
        <v>187</v>
      </c>
      <c r="C245" s="49">
        <v>59</v>
      </c>
      <c r="D245" s="64">
        <f>E245*1.1</f>
        <v>759.0000000000001</v>
      </c>
      <c r="E245" s="5">
        <v>690</v>
      </c>
      <c r="F245" s="64">
        <f aca="true" t="shared" si="14" ref="F245:F255">E245*0.95</f>
        <v>655.5</v>
      </c>
    </row>
    <row r="246" spans="1:6" ht="12.75">
      <c r="A246" s="21" t="s">
        <v>188</v>
      </c>
      <c r="B246" s="2" t="s">
        <v>189</v>
      </c>
      <c r="C246" s="49">
        <v>340</v>
      </c>
      <c r="D246" s="64">
        <f>E246*1.1</f>
        <v>1584.0000000000002</v>
      </c>
      <c r="E246" s="5">
        <v>1440</v>
      </c>
      <c r="F246" s="64">
        <f t="shared" si="14"/>
        <v>1368</v>
      </c>
    </row>
    <row r="247" spans="1:6" ht="12.75">
      <c r="A247" s="21" t="s">
        <v>190</v>
      </c>
      <c r="B247" s="2" t="s">
        <v>191</v>
      </c>
      <c r="C247" s="49">
        <v>739</v>
      </c>
      <c r="D247" s="64">
        <f>E247*1.1</f>
        <v>2057</v>
      </c>
      <c r="E247" s="5">
        <v>1870</v>
      </c>
      <c r="F247" s="64">
        <f t="shared" si="14"/>
        <v>1776.5</v>
      </c>
    </row>
    <row r="248" spans="1:6" ht="12.75">
      <c r="A248" s="21" t="s">
        <v>192</v>
      </c>
      <c r="B248" s="2" t="s">
        <v>193</v>
      </c>
      <c r="C248" s="49">
        <v>340</v>
      </c>
      <c r="D248" s="64">
        <f>E248*1.1</f>
        <v>1584.0000000000002</v>
      </c>
      <c r="E248" s="5">
        <v>1440</v>
      </c>
      <c r="F248" s="64">
        <f t="shared" si="14"/>
        <v>1368</v>
      </c>
    </row>
    <row r="249" spans="1:6" ht="12.75">
      <c r="A249" s="21" t="s">
        <v>194</v>
      </c>
      <c r="B249" s="2" t="s">
        <v>195</v>
      </c>
      <c r="C249" s="49">
        <v>59</v>
      </c>
      <c r="D249" s="64">
        <f>E249*1.1</f>
        <v>759.0000000000001</v>
      </c>
      <c r="E249" s="5">
        <v>690</v>
      </c>
      <c r="F249" s="64">
        <f t="shared" si="14"/>
        <v>655.5</v>
      </c>
    </row>
    <row r="250" spans="1:6" ht="12.75">
      <c r="A250" s="21" t="s">
        <v>196</v>
      </c>
      <c r="B250" s="2" t="s">
        <v>197</v>
      </c>
      <c r="C250" s="49">
        <v>739</v>
      </c>
      <c r="D250" s="64">
        <f>E250*1.1</f>
        <v>2057</v>
      </c>
      <c r="E250" s="5">
        <v>1870</v>
      </c>
      <c r="F250" s="64">
        <f t="shared" si="14"/>
        <v>1776.5</v>
      </c>
    </row>
    <row r="251" spans="1:6" ht="12.75">
      <c r="A251" s="21" t="s">
        <v>198</v>
      </c>
      <c r="B251" s="2" t="s">
        <v>199</v>
      </c>
      <c r="C251" s="49">
        <v>59</v>
      </c>
      <c r="D251" s="64">
        <f>E251*1.1</f>
        <v>759.0000000000001</v>
      </c>
      <c r="E251" s="5">
        <v>690</v>
      </c>
      <c r="F251" s="64">
        <f t="shared" si="14"/>
        <v>655.5</v>
      </c>
    </row>
    <row r="252" spans="1:6" ht="12.75">
      <c r="A252" s="21" t="s">
        <v>200</v>
      </c>
      <c r="B252" s="2" t="s">
        <v>201</v>
      </c>
      <c r="C252" s="49">
        <v>118</v>
      </c>
      <c r="D252" s="64">
        <f>E252*1.1</f>
        <v>1584.0000000000002</v>
      </c>
      <c r="E252" s="5">
        <v>1440</v>
      </c>
      <c r="F252" s="64">
        <f t="shared" si="14"/>
        <v>1368</v>
      </c>
    </row>
    <row r="253" spans="1:6" ht="25.5">
      <c r="A253" s="21" t="s">
        <v>202</v>
      </c>
      <c r="B253" s="2" t="s">
        <v>203</v>
      </c>
      <c r="C253" s="49">
        <v>237</v>
      </c>
      <c r="D253" s="64">
        <f>E253*1.1</f>
        <v>1661.0000000000002</v>
      </c>
      <c r="E253" s="5">
        <v>1510</v>
      </c>
      <c r="F253" s="64">
        <f t="shared" si="14"/>
        <v>1434.5</v>
      </c>
    </row>
    <row r="254" spans="1:6" ht="25.5">
      <c r="A254" s="21" t="s">
        <v>204</v>
      </c>
      <c r="B254" s="2" t="s">
        <v>205</v>
      </c>
      <c r="C254" s="49">
        <v>157</v>
      </c>
      <c r="D254" s="64">
        <f>E254*1.1</f>
        <v>1584.0000000000002</v>
      </c>
      <c r="E254" s="5">
        <v>1440</v>
      </c>
      <c r="F254" s="64">
        <f t="shared" si="14"/>
        <v>1368</v>
      </c>
    </row>
    <row r="255" spans="1:6" ht="12.75">
      <c r="A255" s="21" t="s">
        <v>206</v>
      </c>
      <c r="B255" s="2" t="s">
        <v>207</v>
      </c>
      <c r="C255" s="49">
        <v>198</v>
      </c>
      <c r="D255" s="64">
        <f>E255*1.1</f>
        <v>1507.0000000000002</v>
      </c>
      <c r="E255" s="5">
        <v>1370</v>
      </c>
      <c r="F255" s="64">
        <f t="shared" si="14"/>
        <v>1301.5</v>
      </c>
    </row>
    <row r="256" spans="1:6" ht="12.75">
      <c r="A256" s="22"/>
      <c r="B256" s="26" t="s">
        <v>208</v>
      </c>
      <c r="C256" s="51"/>
      <c r="D256" s="66"/>
      <c r="E256" s="8"/>
      <c r="F256" s="66"/>
    </row>
    <row r="257" spans="1:6" ht="12.75">
      <c r="A257" s="18" t="s">
        <v>209</v>
      </c>
      <c r="B257" s="4" t="s">
        <v>603</v>
      </c>
      <c r="C257" s="49">
        <v>118</v>
      </c>
      <c r="D257" s="64">
        <f>E257*1.1</f>
        <v>1166</v>
      </c>
      <c r="E257" s="5">
        <v>1060</v>
      </c>
      <c r="F257" s="64">
        <f>E257*0.95</f>
        <v>1007</v>
      </c>
    </row>
    <row r="258" spans="1:6" ht="12.75">
      <c r="A258" s="22"/>
      <c r="B258" s="26" t="s">
        <v>428</v>
      </c>
      <c r="C258" s="51"/>
      <c r="D258" s="66"/>
      <c r="E258" s="8"/>
      <c r="F258" s="66"/>
    </row>
    <row r="259" spans="1:6" ht="13.5" customHeight="1">
      <c r="A259" s="21" t="s">
        <v>512</v>
      </c>
      <c r="B259" s="2" t="s">
        <v>513</v>
      </c>
      <c r="C259" s="49">
        <v>251</v>
      </c>
      <c r="D259" s="64">
        <f>E259*1.1</f>
        <v>1523.5000000000002</v>
      </c>
      <c r="E259" s="5">
        <v>1385</v>
      </c>
      <c r="F259" s="64">
        <f aca="true" t="shared" si="15" ref="F259:F265">E259*0.95</f>
        <v>1315.75</v>
      </c>
    </row>
    <row r="260" spans="1:6" ht="13.5" customHeight="1">
      <c r="A260" s="21" t="s">
        <v>429</v>
      </c>
      <c r="B260" s="2" t="s">
        <v>430</v>
      </c>
      <c r="C260" s="49">
        <v>251</v>
      </c>
      <c r="D260" s="64">
        <f>E260*1.1</f>
        <v>1523.5000000000002</v>
      </c>
      <c r="E260" s="5">
        <v>1385</v>
      </c>
      <c r="F260" s="64">
        <f t="shared" si="15"/>
        <v>1315.75</v>
      </c>
    </row>
    <row r="261" spans="1:6" ht="12.75" customHeight="1">
      <c r="A261" s="21" t="s">
        <v>431</v>
      </c>
      <c r="B261" s="2" t="s">
        <v>432</v>
      </c>
      <c r="C261" s="49">
        <v>251</v>
      </c>
      <c r="D261" s="64">
        <f>E261*1.1</f>
        <v>1523.5000000000002</v>
      </c>
      <c r="E261" s="5">
        <v>1385</v>
      </c>
      <c r="F261" s="64">
        <f t="shared" si="15"/>
        <v>1315.75</v>
      </c>
    </row>
    <row r="262" spans="1:6" ht="12.75">
      <c r="A262" s="21" t="s">
        <v>433</v>
      </c>
      <c r="B262" s="2" t="s">
        <v>434</v>
      </c>
      <c r="C262" s="49">
        <v>251</v>
      </c>
      <c r="D262" s="64">
        <f>E262*1.1</f>
        <v>1523.5000000000002</v>
      </c>
      <c r="E262" s="5">
        <v>1385</v>
      </c>
      <c r="F262" s="64">
        <f t="shared" si="15"/>
        <v>1315.75</v>
      </c>
    </row>
    <row r="263" spans="1:6" ht="12.75" customHeight="1">
      <c r="A263" s="21" t="s">
        <v>448</v>
      </c>
      <c r="B263" s="2" t="s">
        <v>447</v>
      </c>
      <c r="C263" s="49">
        <v>251</v>
      </c>
      <c r="D263" s="64">
        <f>E263*1.1</f>
        <v>1523.5000000000002</v>
      </c>
      <c r="E263" s="5">
        <v>1385</v>
      </c>
      <c r="F263" s="64">
        <f t="shared" si="15"/>
        <v>1315.75</v>
      </c>
    </row>
    <row r="264" spans="1:6" ht="12.75">
      <c r="A264" s="21" t="s">
        <v>450</v>
      </c>
      <c r="B264" s="2" t="s">
        <v>449</v>
      </c>
      <c r="C264" s="49">
        <v>251</v>
      </c>
      <c r="D264" s="64">
        <f>E264*1.1</f>
        <v>1523.5000000000002</v>
      </c>
      <c r="E264" s="5">
        <v>1385</v>
      </c>
      <c r="F264" s="64">
        <f t="shared" si="15"/>
        <v>1315.75</v>
      </c>
    </row>
    <row r="265" spans="1:6" ht="12.75">
      <c r="A265" s="21" t="s">
        <v>517</v>
      </c>
      <c r="B265" s="2" t="s">
        <v>516</v>
      </c>
      <c r="C265" s="49">
        <v>251</v>
      </c>
      <c r="D265" s="64">
        <f>E265*1.1</f>
        <v>1523.5000000000002</v>
      </c>
      <c r="E265" s="5">
        <v>1385</v>
      </c>
      <c r="F265" s="64">
        <f t="shared" si="15"/>
        <v>1315.75</v>
      </c>
    </row>
    <row r="266" spans="1:6" ht="12.75">
      <c r="A266" s="22"/>
      <c r="B266" s="26" t="s">
        <v>218</v>
      </c>
      <c r="C266" s="48"/>
      <c r="D266" s="63"/>
      <c r="E266" s="3"/>
      <c r="F266" s="63"/>
    </row>
    <row r="267" spans="1:6" ht="12.75">
      <c r="A267" s="18" t="s">
        <v>219</v>
      </c>
      <c r="B267" s="7" t="s">
        <v>562</v>
      </c>
      <c r="C267" s="49">
        <v>473</v>
      </c>
      <c r="D267" s="64">
        <f>E267*1.1</f>
        <v>3289.0000000000005</v>
      </c>
      <c r="E267" s="5">
        <v>2990</v>
      </c>
      <c r="F267" s="64">
        <f aca="true" t="shared" si="16" ref="F267:F272">E267*0.95</f>
        <v>2840.5</v>
      </c>
    </row>
    <row r="268" spans="1:6" ht="12.75">
      <c r="A268" s="19" t="s">
        <v>377</v>
      </c>
      <c r="B268" s="14" t="s">
        <v>395</v>
      </c>
      <c r="C268" s="50">
        <v>473</v>
      </c>
      <c r="D268" s="64">
        <f>E268*1.1</f>
        <v>3289.0000000000005</v>
      </c>
      <c r="E268" s="14">
        <v>2990</v>
      </c>
      <c r="F268" s="64">
        <f t="shared" si="16"/>
        <v>2840.5</v>
      </c>
    </row>
    <row r="269" spans="1:6" ht="12.75">
      <c r="A269" s="18" t="s">
        <v>220</v>
      </c>
      <c r="B269" s="7" t="s">
        <v>564</v>
      </c>
      <c r="C269" s="49">
        <v>473</v>
      </c>
      <c r="D269" s="64">
        <f>E269*1.1</f>
        <v>3289.0000000000005</v>
      </c>
      <c r="E269" s="5">
        <v>2990</v>
      </c>
      <c r="F269" s="64">
        <f t="shared" si="16"/>
        <v>2840.5</v>
      </c>
    </row>
    <row r="270" spans="1:6" ht="12.75">
      <c r="A270" s="18" t="s">
        <v>221</v>
      </c>
      <c r="B270" s="7" t="s">
        <v>563</v>
      </c>
      <c r="C270" s="49">
        <v>473</v>
      </c>
      <c r="D270" s="64">
        <f>E270*1.1</f>
        <v>1496.0000000000002</v>
      </c>
      <c r="E270" s="5">
        <v>1360</v>
      </c>
      <c r="F270" s="64">
        <f t="shared" si="16"/>
        <v>1292</v>
      </c>
    </row>
    <row r="271" spans="1:6" ht="12.75">
      <c r="A271" s="19" t="s">
        <v>378</v>
      </c>
      <c r="B271" s="14" t="s">
        <v>396</v>
      </c>
      <c r="C271" s="50">
        <v>473</v>
      </c>
      <c r="D271" s="64">
        <f>E271*1.1</f>
        <v>1496.0000000000002</v>
      </c>
      <c r="E271" s="14">
        <v>1360</v>
      </c>
      <c r="F271" s="64">
        <f t="shared" si="16"/>
        <v>1292</v>
      </c>
    </row>
    <row r="272" spans="1:6" ht="12.75">
      <c r="A272" s="18" t="s">
        <v>222</v>
      </c>
      <c r="B272" s="7" t="s">
        <v>565</v>
      </c>
      <c r="C272" s="49">
        <v>473</v>
      </c>
      <c r="D272" s="64">
        <f>E272*1.1</f>
        <v>1496.0000000000002</v>
      </c>
      <c r="E272" s="5">
        <v>1360</v>
      </c>
      <c r="F272" s="64">
        <f t="shared" si="16"/>
        <v>1292</v>
      </c>
    </row>
    <row r="273" spans="1:6" ht="12.75">
      <c r="A273" s="17"/>
      <c r="B273" s="26" t="s">
        <v>223</v>
      </c>
      <c r="C273" s="48"/>
      <c r="D273" s="63"/>
      <c r="E273" s="3"/>
      <c r="F273" s="63"/>
    </row>
    <row r="274" spans="1:6" ht="12.75">
      <c r="A274" s="18" t="s">
        <v>224</v>
      </c>
      <c r="B274" s="4" t="s">
        <v>424</v>
      </c>
      <c r="C274" s="49"/>
      <c r="D274" s="64">
        <f>E274*1.1</f>
        <v>1793.0000000000002</v>
      </c>
      <c r="E274" s="5">
        <v>1630</v>
      </c>
      <c r="F274" s="64">
        <f>E274*0.95</f>
        <v>1548.5</v>
      </c>
    </row>
    <row r="275" spans="1:6" ht="12.75">
      <c r="A275" s="18" t="s">
        <v>225</v>
      </c>
      <c r="B275" s="4" t="s">
        <v>423</v>
      </c>
      <c r="C275" s="49"/>
      <c r="D275" s="64">
        <f>E275*1.1</f>
        <v>1793.0000000000002</v>
      </c>
      <c r="E275" s="5">
        <v>1630</v>
      </c>
      <c r="F275" s="64">
        <f>E275*0.95</f>
        <v>1548.5</v>
      </c>
    </row>
    <row r="276" spans="1:6" ht="12.75">
      <c r="A276" s="18" t="s">
        <v>226</v>
      </c>
      <c r="B276" s="4" t="s">
        <v>425</v>
      </c>
      <c r="C276" s="49"/>
      <c r="D276" s="64">
        <f>E276*1.1</f>
        <v>1793.0000000000002</v>
      </c>
      <c r="E276" s="5">
        <v>1630</v>
      </c>
      <c r="F276" s="64">
        <f>E276*0.95</f>
        <v>1548.5</v>
      </c>
    </row>
    <row r="277" spans="1:6" ht="12.75">
      <c r="A277" s="38"/>
      <c r="B277" s="39" t="s">
        <v>575</v>
      </c>
      <c r="C277" s="52"/>
      <c r="D277" s="67"/>
      <c r="E277" s="40"/>
      <c r="F277" s="67"/>
    </row>
    <row r="278" spans="1:6" ht="12.75">
      <c r="A278" s="18" t="s">
        <v>229</v>
      </c>
      <c r="B278" s="4" t="s">
        <v>573</v>
      </c>
      <c r="C278" s="53"/>
      <c r="D278" s="64">
        <f>E278*1.1</f>
        <v>7293.000000000001</v>
      </c>
      <c r="E278" s="5">
        <v>6630</v>
      </c>
      <c r="F278" s="64">
        <f aca="true" t="shared" si="17" ref="F278:F298">E278*0.95</f>
        <v>6298.5</v>
      </c>
    </row>
    <row r="279" spans="1:6" ht="25.5" customHeight="1">
      <c r="A279" s="18" t="s">
        <v>230</v>
      </c>
      <c r="B279" s="4" t="s">
        <v>231</v>
      </c>
      <c r="C279" s="49"/>
      <c r="D279" s="64">
        <f>E279*1.1</f>
        <v>9471</v>
      </c>
      <c r="E279" s="5">
        <v>8610</v>
      </c>
      <c r="F279" s="64">
        <f t="shared" si="17"/>
        <v>8179.5</v>
      </c>
    </row>
    <row r="280" spans="1:6" ht="12.75">
      <c r="A280" s="23" t="s">
        <v>232</v>
      </c>
      <c r="B280" s="2" t="s">
        <v>574</v>
      </c>
      <c r="C280" s="49"/>
      <c r="D280" s="64">
        <f>E280*1.1</f>
        <v>7579.000000000001</v>
      </c>
      <c r="E280" s="5">
        <v>6890</v>
      </c>
      <c r="F280" s="64">
        <f t="shared" si="17"/>
        <v>6545.5</v>
      </c>
    </row>
    <row r="281" spans="1:6" ht="12.75">
      <c r="A281" s="18" t="s">
        <v>688</v>
      </c>
      <c r="B281" s="4" t="s">
        <v>687</v>
      </c>
      <c r="C281" s="49"/>
      <c r="D281" s="64">
        <f>E281*1.1</f>
        <v>14058.000000000002</v>
      </c>
      <c r="E281" s="5">
        <v>12780</v>
      </c>
      <c r="F281" s="64">
        <f t="shared" si="17"/>
        <v>12141</v>
      </c>
    </row>
    <row r="282" spans="1:6" ht="12.75">
      <c r="A282" s="18" t="s">
        <v>685</v>
      </c>
      <c r="B282" s="4" t="s">
        <v>684</v>
      </c>
      <c r="C282" s="49"/>
      <c r="D282" s="64">
        <f>E282*1.1</f>
        <v>9350</v>
      </c>
      <c r="E282" s="5">
        <v>8500</v>
      </c>
      <c r="F282" s="64">
        <f t="shared" si="17"/>
        <v>8075</v>
      </c>
    </row>
    <row r="283" spans="1:6" ht="12.75">
      <c r="A283" s="18" t="s">
        <v>233</v>
      </c>
      <c r="B283" s="4" t="s">
        <v>234</v>
      </c>
      <c r="C283" s="49"/>
      <c r="D283" s="64">
        <f>E283*1.1</f>
        <v>2783</v>
      </c>
      <c r="E283" s="5">
        <v>2530</v>
      </c>
      <c r="F283" s="64">
        <f t="shared" si="17"/>
        <v>2403.5</v>
      </c>
    </row>
    <row r="284" spans="1:6" ht="12.75">
      <c r="A284" s="18" t="s">
        <v>235</v>
      </c>
      <c r="B284" s="4" t="s">
        <v>236</v>
      </c>
      <c r="C284" s="49"/>
      <c r="D284" s="64">
        <f>E284*1.1</f>
        <v>10538</v>
      </c>
      <c r="E284" s="5">
        <v>9580</v>
      </c>
      <c r="F284" s="64">
        <f t="shared" si="17"/>
        <v>9101</v>
      </c>
    </row>
    <row r="285" spans="1:6" ht="12.75" customHeight="1">
      <c r="A285" s="23" t="s">
        <v>237</v>
      </c>
      <c r="B285" s="2" t="s">
        <v>238</v>
      </c>
      <c r="C285" s="49"/>
      <c r="D285" s="64">
        <f>E285*1.1</f>
        <v>10538</v>
      </c>
      <c r="E285" s="5">
        <v>9580</v>
      </c>
      <c r="F285" s="64">
        <f t="shared" si="17"/>
        <v>9101</v>
      </c>
    </row>
    <row r="286" spans="1:6" ht="12.75">
      <c r="A286" s="18" t="s">
        <v>239</v>
      </c>
      <c r="B286" s="4" t="s">
        <v>240</v>
      </c>
      <c r="C286" s="49"/>
      <c r="D286" s="64">
        <f>E286*1.1</f>
        <v>6732.000000000001</v>
      </c>
      <c r="E286" s="5">
        <v>6120</v>
      </c>
      <c r="F286" s="64">
        <f t="shared" si="17"/>
        <v>5814</v>
      </c>
    </row>
    <row r="287" spans="1:6" ht="12.75">
      <c r="A287" s="18" t="s">
        <v>241</v>
      </c>
      <c r="B287" s="4" t="s">
        <v>242</v>
      </c>
      <c r="C287" s="49"/>
      <c r="D287" s="64">
        <f>E287*1.1</f>
        <v>7579.000000000001</v>
      </c>
      <c r="E287" s="5">
        <v>6890</v>
      </c>
      <c r="F287" s="64">
        <f t="shared" si="17"/>
        <v>6545.5</v>
      </c>
    </row>
    <row r="288" spans="1:6" ht="12.75" customHeight="1">
      <c r="A288" s="19" t="s">
        <v>227</v>
      </c>
      <c r="B288" s="14" t="s">
        <v>686</v>
      </c>
      <c r="C288" s="50"/>
      <c r="D288" s="64">
        <f>E288*1.1</f>
        <v>12452.000000000002</v>
      </c>
      <c r="E288" s="14">
        <v>11320</v>
      </c>
      <c r="F288" s="64">
        <f t="shared" si="17"/>
        <v>10754</v>
      </c>
    </row>
    <row r="289" spans="1:6" ht="12.75" customHeight="1">
      <c r="A289" s="19" t="s">
        <v>693</v>
      </c>
      <c r="B289" s="14" t="s">
        <v>692</v>
      </c>
      <c r="C289" s="50"/>
      <c r="D289" s="64">
        <f>E289*1.1</f>
        <v>11330.000000000002</v>
      </c>
      <c r="E289" s="14">
        <v>10300</v>
      </c>
      <c r="F289" s="64">
        <f t="shared" si="17"/>
        <v>9785</v>
      </c>
    </row>
    <row r="290" spans="1:6" ht="12.75" customHeight="1">
      <c r="A290" s="19" t="s">
        <v>697</v>
      </c>
      <c r="B290" s="14" t="s">
        <v>698</v>
      </c>
      <c r="C290" s="50"/>
      <c r="D290" s="64">
        <f>E290*1.1</f>
        <v>6380.000000000001</v>
      </c>
      <c r="E290" s="14">
        <v>5800</v>
      </c>
      <c r="F290" s="64">
        <f t="shared" si="17"/>
        <v>5510</v>
      </c>
    </row>
    <row r="291" spans="1:6" ht="12.75" customHeight="1">
      <c r="A291" s="19" t="s">
        <v>379</v>
      </c>
      <c r="B291" s="14" t="s">
        <v>694</v>
      </c>
      <c r="C291" s="50"/>
      <c r="D291" s="64">
        <f>E291*1.1</f>
        <v>6380.000000000001</v>
      </c>
      <c r="E291" s="14">
        <v>5800</v>
      </c>
      <c r="F291" s="64">
        <f t="shared" si="17"/>
        <v>5510</v>
      </c>
    </row>
    <row r="292" spans="1:6" ht="12.75" customHeight="1">
      <c r="A292" s="19" t="s">
        <v>695</v>
      </c>
      <c r="B292" s="14" t="s">
        <v>696</v>
      </c>
      <c r="C292" s="50"/>
      <c r="D292" s="64">
        <f>E292*1.1</f>
        <v>6380.000000000001</v>
      </c>
      <c r="E292" s="14">
        <v>5800</v>
      </c>
      <c r="F292" s="64">
        <f t="shared" si="17"/>
        <v>5510</v>
      </c>
    </row>
    <row r="293" spans="1:6" ht="12.75" customHeight="1">
      <c r="A293" s="19" t="s">
        <v>700</v>
      </c>
      <c r="B293" s="14" t="s">
        <v>699</v>
      </c>
      <c r="C293" s="50"/>
      <c r="D293" s="64">
        <f>E293*1.1</f>
        <v>11066</v>
      </c>
      <c r="E293" s="14">
        <v>10060</v>
      </c>
      <c r="F293" s="64">
        <f t="shared" si="17"/>
        <v>9557</v>
      </c>
    </row>
    <row r="294" spans="1:6" ht="12.75" customHeight="1">
      <c r="A294" s="19" t="s">
        <v>689</v>
      </c>
      <c r="B294" s="14" t="s">
        <v>701</v>
      </c>
      <c r="C294" s="50"/>
      <c r="D294" s="64">
        <f>E294*1.1</f>
        <v>11066</v>
      </c>
      <c r="E294" s="14">
        <v>10060</v>
      </c>
      <c r="F294" s="64">
        <f t="shared" si="17"/>
        <v>9557</v>
      </c>
    </row>
    <row r="295" spans="1:6" ht="12.75" customHeight="1">
      <c r="A295" s="19" t="s">
        <v>691</v>
      </c>
      <c r="B295" s="14" t="s">
        <v>690</v>
      </c>
      <c r="C295" s="50"/>
      <c r="D295" s="64">
        <f>E295*1.1</f>
        <v>12056.000000000002</v>
      </c>
      <c r="E295" s="14">
        <v>10960</v>
      </c>
      <c r="F295" s="64">
        <f t="shared" si="17"/>
        <v>10412</v>
      </c>
    </row>
    <row r="296" spans="1:6" ht="12.75">
      <c r="A296" s="19" t="s">
        <v>703</v>
      </c>
      <c r="B296" s="14" t="s">
        <v>702</v>
      </c>
      <c r="C296" s="50"/>
      <c r="D296" s="64">
        <f>E296*1.1</f>
        <v>6127.000000000001</v>
      </c>
      <c r="E296" s="14">
        <v>5570</v>
      </c>
      <c r="F296" s="64">
        <f t="shared" si="17"/>
        <v>5291.5</v>
      </c>
    </row>
    <row r="297" spans="1:6" ht="12.75">
      <c r="A297" s="19" t="s">
        <v>380</v>
      </c>
      <c r="B297" s="14" t="s">
        <v>397</v>
      </c>
      <c r="C297" s="50"/>
      <c r="D297" s="64">
        <f>E297*1.1</f>
        <v>9680</v>
      </c>
      <c r="E297" s="14">
        <v>8800</v>
      </c>
      <c r="F297" s="64">
        <f t="shared" si="17"/>
        <v>8360</v>
      </c>
    </row>
    <row r="298" spans="1:6" ht="12.75">
      <c r="A298" s="19" t="s">
        <v>381</v>
      </c>
      <c r="B298" s="14" t="s">
        <v>231</v>
      </c>
      <c r="C298" s="50"/>
      <c r="D298" s="64">
        <f>E298*1.1</f>
        <v>9471</v>
      </c>
      <c r="E298" s="14">
        <v>8610</v>
      </c>
      <c r="F298" s="64">
        <f t="shared" si="17"/>
        <v>8179.5</v>
      </c>
    </row>
    <row r="299" spans="1:6" ht="15.75">
      <c r="A299" s="35"/>
      <c r="B299" s="36" t="s">
        <v>532</v>
      </c>
      <c r="C299" s="54"/>
      <c r="D299" s="68"/>
      <c r="E299" s="37"/>
      <c r="F299" s="68"/>
    </row>
    <row r="300" spans="1:6" ht="12.75" customHeight="1">
      <c r="A300" s="20" t="s">
        <v>227</v>
      </c>
      <c r="B300" s="6" t="s">
        <v>228</v>
      </c>
      <c r="C300" s="53"/>
      <c r="D300" s="64">
        <f>E300*1.1</f>
        <v>11066</v>
      </c>
      <c r="E300" s="5">
        <v>10060</v>
      </c>
      <c r="F300" s="64">
        <f aca="true" t="shared" si="18" ref="F300:F306">E300*0.95</f>
        <v>9557</v>
      </c>
    </row>
    <row r="301" spans="1:6" ht="12.75">
      <c r="A301" s="18" t="s">
        <v>520</v>
      </c>
      <c r="B301" s="4" t="s">
        <v>521</v>
      </c>
      <c r="C301" s="49">
        <v>946</v>
      </c>
      <c r="D301" s="64">
        <f>E301*1.1</f>
        <v>1364</v>
      </c>
      <c r="E301" s="5">
        <v>1240</v>
      </c>
      <c r="F301" s="64">
        <f t="shared" si="18"/>
        <v>1178</v>
      </c>
    </row>
    <row r="302" spans="1:6" ht="12.75">
      <c r="A302" s="18" t="s">
        <v>522</v>
      </c>
      <c r="B302" s="4" t="s">
        <v>523</v>
      </c>
      <c r="C302" s="49">
        <v>946</v>
      </c>
      <c r="D302" s="64">
        <f>E302*1.1</f>
        <v>1364</v>
      </c>
      <c r="E302" s="5">
        <v>1240</v>
      </c>
      <c r="F302" s="64">
        <f t="shared" si="18"/>
        <v>1178</v>
      </c>
    </row>
    <row r="303" spans="1:6" ht="12.75">
      <c r="A303" s="18" t="s">
        <v>524</v>
      </c>
      <c r="B303" s="4" t="s">
        <v>525</v>
      </c>
      <c r="C303" s="49">
        <v>340</v>
      </c>
      <c r="D303" s="64">
        <f>E303*1.1</f>
        <v>2695</v>
      </c>
      <c r="E303" s="5">
        <v>2450</v>
      </c>
      <c r="F303" s="64">
        <f t="shared" si="18"/>
        <v>2327.5</v>
      </c>
    </row>
    <row r="304" spans="1:6" ht="12.75">
      <c r="A304" s="23" t="s">
        <v>526</v>
      </c>
      <c r="B304" s="2" t="s">
        <v>527</v>
      </c>
      <c r="C304" s="49">
        <v>340</v>
      </c>
      <c r="D304" s="64">
        <f>E304*1.1</f>
        <v>2695</v>
      </c>
      <c r="E304" s="5">
        <v>2450</v>
      </c>
      <c r="F304" s="64">
        <f t="shared" si="18"/>
        <v>2327.5</v>
      </c>
    </row>
    <row r="305" spans="1:6" ht="12.75">
      <c r="A305" s="18" t="s">
        <v>528</v>
      </c>
      <c r="B305" s="4" t="s">
        <v>529</v>
      </c>
      <c r="C305" s="49">
        <v>340</v>
      </c>
      <c r="D305" s="64">
        <f>E305*1.1</f>
        <v>2695</v>
      </c>
      <c r="E305" s="5">
        <v>2450</v>
      </c>
      <c r="F305" s="64">
        <f t="shared" si="18"/>
        <v>2327.5</v>
      </c>
    </row>
    <row r="306" spans="1:6" ht="12.75">
      <c r="A306" s="18" t="s">
        <v>530</v>
      </c>
      <c r="B306" s="4" t="s">
        <v>531</v>
      </c>
      <c r="C306" s="49">
        <v>340</v>
      </c>
      <c r="D306" s="64">
        <f>E306*1.1</f>
        <v>2695</v>
      </c>
      <c r="E306" s="5">
        <v>2450</v>
      </c>
      <c r="F306" s="64">
        <f t="shared" si="18"/>
        <v>2327.5</v>
      </c>
    </row>
    <row r="307" spans="1:6" ht="14.25" customHeight="1">
      <c r="A307" s="32"/>
      <c r="B307" s="33" t="s">
        <v>598</v>
      </c>
      <c r="C307" s="55"/>
      <c r="D307" s="69"/>
      <c r="E307" s="34"/>
      <c r="F307" s="69"/>
    </row>
    <row r="308" spans="1:6" ht="12.75">
      <c r="A308" s="27" t="s">
        <v>459</v>
      </c>
      <c r="B308" s="27" t="s">
        <v>460</v>
      </c>
      <c r="C308" s="56">
        <v>85</v>
      </c>
      <c r="D308" s="64">
        <f>E308*1.1</f>
        <v>1012.0000000000001</v>
      </c>
      <c r="E308" s="27">
        <v>920</v>
      </c>
      <c r="F308" s="64">
        <f aca="true" t="shared" si="19" ref="F308:F321">E308*0.95</f>
        <v>874</v>
      </c>
    </row>
    <row r="309" spans="1:6" ht="12.75">
      <c r="A309" s="27" t="s">
        <v>461</v>
      </c>
      <c r="B309" s="27" t="s">
        <v>462</v>
      </c>
      <c r="C309" s="56">
        <v>85</v>
      </c>
      <c r="D309" s="64">
        <f>E309*1.1</f>
        <v>1012.0000000000001</v>
      </c>
      <c r="E309" s="27">
        <v>920</v>
      </c>
      <c r="F309" s="64">
        <f t="shared" si="19"/>
        <v>874</v>
      </c>
    </row>
    <row r="310" spans="1:6" ht="12.75">
      <c r="A310" s="27" t="s">
        <v>463</v>
      </c>
      <c r="B310" s="27" t="s">
        <v>464</v>
      </c>
      <c r="C310" s="56">
        <v>85</v>
      </c>
      <c r="D310" s="64">
        <f>E310*1.1</f>
        <v>1012.0000000000001</v>
      </c>
      <c r="E310" s="27">
        <v>920</v>
      </c>
      <c r="F310" s="64">
        <f t="shared" si="19"/>
        <v>874</v>
      </c>
    </row>
    <row r="311" spans="1:6" ht="12.75">
      <c r="A311" s="27" t="s">
        <v>465</v>
      </c>
      <c r="B311" s="27" t="s">
        <v>466</v>
      </c>
      <c r="C311" s="56">
        <v>85</v>
      </c>
      <c r="D311" s="64">
        <f>E311*1.1</f>
        <v>1012.0000000000001</v>
      </c>
      <c r="E311" s="27">
        <v>920</v>
      </c>
      <c r="F311" s="64">
        <f t="shared" si="19"/>
        <v>874</v>
      </c>
    </row>
    <row r="312" spans="1:6" ht="12.75">
      <c r="A312" s="27" t="s">
        <v>467</v>
      </c>
      <c r="B312" s="27" t="s">
        <v>468</v>
      </c>
      <c r="C312" s="56">
        <v>85</v>
      </c>
      <c r="D312" s="64">
        <f>E312*1.1</f>
        <v>1012.0000000000001</v>
      </c>
      <c r="E312" s="27">
        <v>920</v>
      </c>
      <c r="F312" s="64">
        <f t="shared" si="19"/>
        <v>874</v>
      </c>
    </row>
    <row r="313" spans="1:6" ht="12.75">
      <c r="A313" s="27" t="s">
        <v>469</v>
      </c>
      <c r="B313" s="27" t="s">
        <v>470</v>
      </c>
      <c r="C313" s="56">
        <v>237</v>
      </c>
      <c r="D313" s="64">
        <f>E313*1.1</f>
        <v>1210</v>
      </c>
      <c r="E313" s="27">
        <v>1100</v>
      </c>
      <c r="F313" s="64">
        <f t="shared" si="19"/>
        <v>1045</v>
      </c>
    </row>
    <row r="314" spans="1:6" ht="12.75">
      <c r="A314" s="27" t="s">
        <v>471</v>
      </c>
      <c r="B314" s="27" t="s">
        <v>472</v>
      </c>
      <c r="C314" s="56">
        <v>237</v>
      </c>
      <c r="D314" s="64">
        <f>E314*1.1</f>
        <v>1210</v>
      </c>
      <c r="E314" s="27">
        <v>1100</v>
      </c>
      <c r="F314" s="64">
        <f t="shared" si="19"/>
        <v>1045</v>
      </c>
    </row>
    <row r="315" spans="1:6" ht="12.75">
      <c r="A315" s="27" t="s">
        <v>473</v>
      </c>
      <c r="B315" s="27" t="s">
        <v>474</v>
      </c>
      <c r="C315" s="56">
        <v>237</v>
      </c>
      <c r="D315" s="64">
        <f>E315*1.1</f>
        <v>1210</v>
      </c>
      <c r="E315" s="27">
        <v>1100</v>
      </c>
      <c r="F315" s="64">
        <f t="shared" si="19"/>
        <v>1045</v>
      </c>
    </row>
    <row r="316" spans="1:6" ht="12.75">
      <c r="A316" s="27" t="s">
        <v>475</v>
      </c>
      <c r="B316" s="27" t="s">
        <v>476</v>
      </c>
      <c r="C316" s="56">
        <v>237</v>
      </c>
      <c r="D316" s="64">
        <f>E316*1.1</f>
        <v>1210</v>
      </c>
      <c r="E316" s="27">
        <v>1100</v>
      </c>
      <c r="F316" s="64">
        <f t="shared" si="19"/>
        <v>1045</v>
      </c>
    </row>
    <row r="317" spans="1:6" ht="12.75">
      <c r="A317" s="27" t="s">
        <v>477</v>
      </c>
      <c r="B317" s="27" t="s">
        <v>478</v>
      </c>
      <c r="C317" s="56">
        <v>41</v>
      </c>
      <c r="D317" s="64">
        <f>E317*1.1</f>
        <v>1111</v>
      </c>
      <c r="E317" s="27">
        <v>1010</v>
      </c>
      <c r="F317" s="64">
        <f t="shared" si="19"/>
        <v>959.5</v>
      </c>
    </row>
    <row r="318" spans="1:6" ht="12.75">
      <c r="A318" s="27" t="s">
        <v>479</v>
      </c>
      <c r="B318" s="27" t="s">
        <v>480</v>
      </c>
      <c r="C318" s="56">
        <v>414</v>
      </c>
      <c r="D318" s="64">
        <f>E318*1.1</f>
        <v>1210</v>
      </c>
      <c r="E318" s="27">
        <v>1100</v>
      </c>
      <c r="F318" s="64">
        <f t="shared" si="19"/>
        <v>1045</v>
      </c>
    </row>
    <row r="319" spans="1:6" ht="12.75">
      <c r="A319" s="27" t="s">
        <v>481</v>
      </c>
      <c r="B319" s="27" t="s">
        <v>482</v>
      </c>
      <c r="C319" s="56">
        <v>414</v>
      </c>
      <c r="D319" s="64">
        <f>E319*1.1</f>
        <v>1012.0000000000001</v>
      </c>
      <c r="E319" s="27">
        <v>920</v>
      </c>
      <c r="F319" s="64">
        <f t="shared" si="19"/>
        <v>874</v>
      </c>
    </row>
    <row r="320" spans="1:6" ht="12.75">
      <c r="A320" s="27" t="s">
        <v>483</v>
      </c>
      <c r="B320" s="27" t="s">
        <v>484</v>
      </c>
      <c r="C320" s="56">
        <v>414</v>
      </c>
      <c r="D320" s="64">
        <f>E320*1.1</f>
        <v>1133</v>
      </c>
      <c r="E320" s="27">
        <v>1030</v>
      </c>
      <c r="F320" s="64">
        <f t="shared" si="19"/>
        <v>978.5</v>
      </c>
    </row>
    <row r="321" spans="1:6" ht="12.75">
      <c r="A321" s="27" t="s">
        <v>485</v>
      </c>
      <c r="B321" s="27" t="s">
        <v>486</v>
      </c>
      <c r="C321" s="56">
        <v>414</v>
      </c>
      <c r="D321" s="64">
        <f>E321*1.1</f>
        <v>1012.0000000000001</v>
      </c>
      <c r="E321" s="27">
        <v>920</v>
      </c>
      <c r="F321" s="64">
        <f t="shared" si="19"/>
        <v>874</v>
      </c>
    </row>
    <row r="322" spans="1:6" ht="15.75">
      <c r="A322" s="24"/>
      <c r="B322" s="31" t="s">
        <v>243</v>
      </c>
      <c r="C322" s="57"/>
      <c r="D322" s="70"/>
      <c r="E322" s="10"/>
      <c r="F322" s="70"/>
    </row>
    <row r="323" spans="1:6" ht="12.75">
      <c r="A323" s="25"/>
      <c r="B323" s="12" t="s">
        <v>244</v>
      </c>
      <c r="C323" s="58"/>
      <c r="D323" s="71"/>
      <c r="E323" s="11"/>
      <c r="F323" s="71"/>
    </row>
    <row r="324" spans="1:6" ht="12.75">
      <c r="A324" s="21" t="s">
        <v>245</v>
      </c>
      <c r="B324" s="2" t="s">
        <v>246</v>
      </c>
      <c r="C324" s="59">
        <v>15</v>
      </c>
      <c r="D324" s="64">
        <f>E324*1.1</f>
        <v>220.00000000000003</v>
      </c>
      <c r="E324" s="5">
        <v>200</v>
      </c>
      <c r="F324" s="64">
        <f aca="true" t="shared" si="20" ref="F324:F340">E324*0.95</f>
        <v>190</v>
      </c>
    </row>
    <row r="325" spans="1:6" ht="12.75">
      <c r="A325" s="21" t="s">
        <v>247</v>
      </c>
      <c r="B325" s="2" t="s">
        <v>453</v>
      </c>
      <c r="C325" s="59">
        <v>15</v>
      </c>
      <c r="D325" s="64">
        <f>E325*1.1</f>
        <v>220.00000000000003</v>
      </c>
      <c r="E325" s="5">
        <v>200</v>
      </c>
      <c r="F325" s="64">
        <f t="shared" si="20"/>
        <v>190</v>
      </c>
    </row>
    <row r="326" spans="1:6" ht="12.75">
      <c r="A326" s="21" t="s">
        <v>248</v>
      </c>
      <c r="B326" s="2" t="s">
        <v>249</v>
      </c>
      <c r="C326" s="59">
        <v>67</v>
      </c>
      <c r="D326" s="64">
        <f>E326*1.1</f>
        <v>946.0000000000001</v>
      </c>
      <c r="E326" s="5">
        <v>860</v>
      </c>
      <c r="F326" s="64">
        <f t="shared" si="20"/>
        <v>817</v>
      </c>
    </row>
    <row r="327" spans="1:6" ht="12.75">
      <c r="A327" s="21" t="s">
        <v>382</v>
      </c>
      <c r="B327" s="2" t="s">
        <v>570</v>
      </c>
      <c r="C327" s="59">
        <v>67</v>
      </c>
      <c r="D327" s="64">
        <f>E327*1.1</f>
        <v>946.0000000000001</v>
      </c>
      <c r="E327" s="5">
        <v>860</v>
      </c>
      <c r="F327" s="64">
        <f t="shared" si="20"/>
        <v>817</v>
      </c>
    </row>
    <row r="328" spans="1:6" ht="12.75">
      <c r="A328" s="21" t="s">
        <v>250</v>
      </c>
      <c r="B328" s="2" t="s">
        <v>251</v>
      </c>
      <c r="C328" s="59">
        <v>167</v>
      </c>
      <c r="D328" s="64">
        <f>E328*1.1</f>
        <v>1650.0000000000002</v>
      </c>
      <c r="E328" s="5">
        <v>1500</v>
      </c>
      <c r="F328" s="64">
        <f t="shared" si="20"/>
        <v>1425</v>
      </c>
    </row>
    <row r="329" spans="1:6" ht="12.75">
      <c r="A329" s="21" t="s">
        <v>252</v>
      </c>
      <c r="B329" s="2" t="s">
        <v>253</v>
      </c>
      <c r="C329" s="59">
        <v>355</v>
      </c>
      <c r="D329" s="64">
        <f>E329*1.1</f>
        <v>2750</v>
      </c>
      <c r="E329" s="5">
        <v>2500</v>
      </c>
      <c r="F329" s="64">
        <f t="shared" si="20"/>
        <v>2375</v>
      </c>
    </row>
    <row r="330" spans="1:6" ht="12.75">
      <c r="A330" s="21" t="s">
        <v>254</v>
      </c>
      <c r="B330" s="2" t="s">
        <v>572</v>
      </c>
      <c r="C330" s="59">
        <v>167</v>
      </c>
      <c r="D330" s="64">
        <f>E330*1.1</f>
        <v>1232</v>
      </c>
      <c r="E330" s="5">
        <v>1120</v>
      </c>
      <c r="F330" s="64">
        <f t="shared" si="20"/>
        <v>1064</v>
      </c>
    </row>
    <row r="331" spans="1:6" ht="12.75">
      <c r="A331" s="21" t="s">
        <v>255</v>
      </c>
      <c r="B331" s="2" t="s">
        <v>256</v>
      </c>
      <c r="C331" s="59">
        <v>350</v>
      </c>
      <c r="D331" s="64">
        <f>E331*1.1</f>
        <v>979.0000000000001</v>
      </c>
      <c r="E331" s="5">
        <v>890</v>
      </c>
      <c r="F331" s="64">
        <f t="shared" si="20"/>
        <v>845.5</v>
      </c>
    </row>
    <row r="332" spans="1:6" ht="12.75">
      <c r="A332" s="21" t="s">
        <v>257</v>
      </c>
      <c r="B332" s="2" t="s">
        <v>258</v>
      </c>
      <c r="C332" s="59">
        <v>355</v>
      </c>
      <c r="D332" s="64">
        <f>E332*1.1</f>
        <v>979.0000000000001</v>
      </c>
      <c r="E332" s="5">
        <v>890</v>
      </c>
      <c r="F332" s="64">
        <f t="shared" si="20"/>
        <v>845.5</v>
      </c>
    </row>
    <row r="333" spans="1:6" ht="12.75">
      <c r="A333" s="21" t="s">
        <v>259</v>
      </c>
      <c r="B333" s="2" t="s">
        <v>260</v>
      </c>
      <c r="C333" s="59">
        <v>355</v>
      </c>
      <c r="D333" s="64">
        <f>E333*1.1</f>
        <v>1045</v>
      </c>
      <c r="E333" s="5">
        <v>950</v>
      </c>
      <c r="F333" s="64">
        <f t="shared" si="20"/>
        <v>902.5</v>
      </c>
    </row>
    <row r="334" spans="1:6" ht="12.75">
      <c r="A334" s="21" t="s">
        <v>261</v>
      </c>
      <c r="B334" s="2" t="s">
        <v>262</v>
      </c>
      <c r="C334" s="59">
        <v>150</v>
      </c>
      <c r="D334" s="64">
        <f>E334*1.1</f>
        <v>1111</v>
      </c>
      <c r="E334" s="5">
        <v>1010</v>
      </c>
      <c r="F334" s="64">
        <f t="shared" si="20"/>
        <v>959.5</v>
      </c>
    </row>
    <row r="335" spans="1:6" ht="12.75">
      <c r="A335" s="21" t="s">
        <v>263</v>
      </c>
      <c r="B335" s="2" t="s">
        <v>600</v>
      </c>
      <c r="C335" s="59">
        <v>207</v>
      </c>
      <c r="D335" s="64">
        <f>E335*1.1</f>
        <v>1012.0000000000001</v>
      </c>
      <c r="E335" s="5">
        <v>920</v>
      </c>
      <c r="F335" s="64">
        <f t="shared" si="20"/>
        <v>874</v>
      </c>
    </row>
    <row r="336" spans="1:6" ht="12.75">
      <c r="A336" s="21" t="s">
        <v>601</v>
      </c>
      <c r="B336" s="2" t="s">
        <v>599</v>
      </c>
      <c r="C336" s="59">
        <v>237</v>
      </c>
      <c r="D336" s="64">
        <f>E336*1.1</f>
        <v>1562.0000000000002</v>
      </c>
      <c r="E336" s="5">
        <v>1420</v>
      </c>
      <c r="F336" s="64">
        <f t="shared" si="20"/>
        <v>1349</v>
      </c>
    </row>
    <row r="337" spans="1:6" ht="12.75">
      <c r="A337" s="21" t="s">
        <v>264</v>
      </c>
      <c r="B337" s="2" t="s">
        <v>571</v>
      </c>
      <c r="C337" s="59">
        <v>150</v>
      </c>
      <c r="D337" s="64">
        <f>E337*1.1</f>
        <v>1045</v>
      </c>
      <c r="E337" s="5">
        <v>950</v>
      </c>
      <c r="F337" s="64">
        <f t="shared" si="20"/>
        <v>902.5</v>
      </c>
    </row>
    <row r="338" spans="1:6" ht="12.75">
      <c r="A338" s="19" t="s">
        <v>383</v>
      </c>
      <c r="B338" s="14" t="s">
        <v>398</v>
      </c>
      <c r="C338" s="50">
        <v>207</v>
      </c>
      <c r="D338" s="64">
        <f>E338*1.1</f>
        <v>836.0000000000001</v>
      </c>
      <c r="E338" s="14">
        <v>760</v>
      </c>
      <c r="F338" s="64">
        <f t="shared" si="20"/>
        <v>722</v>
      </c>
    </row>
    <row r="339" spans="1:6" ht="12.75">
      <c r="A339" s="19" t="s">
        <v>384</v>
      </c>
      <c r="B339" s="14" t="s">
        <v>399</v>
      </c>
      <c r="C339" s="50">
        <v>207</v>
      </c>
      <c r="D339" s="64">
        <f>E339*1.1</f>
        <v>902.0000000000001</v>
      </c>
      <c r="E339" s="14">
        <v>820</v>
      </c>
      <c r="F339" s="64">
        <f t="shared" si="20"/>
        <v>779</v>
      </c>
    </row>
    <row r="340" spans="1:6" ht="76.5">
      <c r="A340" s="23" t="s">
        <v>295</v>
      </c>
      <c r="B340" s="4" t="s">
        <v>296</v>
      </c>
      <c r="C340" s="59"/>
      <c r="D340" s="64">
        <f>E340*1.1</f>
        <v>1650.0000000000002</v>
      </c>
      <c r="E340" s="5">
        <v>1500</v>
      </c>
      <c r="F340" s="64">
        <f t="shared" si="20"/>
        <v>1425</v>
      </c>
    </row>
    <row r="341" spans="1:6" ht="12.75">
      <c r="A341" s="25"/>
      <c r="B341" s="12" t="s">
        <v>265</v>
      </c>
      <c r="C341" s="58"/>
      <c r="D341" s="71"/>
      <c r="E341" s="11"/>
      <c r="F341" s="71"/>
    </row>
    <row r="342" spans="1:6" ht="12.75">
      <c r="A342" s="21" t="s">
        <v>266</v>
      </c>
      <c r="B342" s="2" t="s">
        <v>267</v>
      </c>
      <c r="C342" s="59">
        <v>284</v>
      </c>
      <c r="D342" s="64">
        <f>E342*1.1</f>
        <v>1166</v>
      </c>
      <c r="E342" s="5">
        <v>1060</v>
      </c>
      <c r="F342" s="64">
        <f aca="true" t="shared" si="21" ref="F342:F347">E342*0.95</f>
        <v>1007</v>
      </c>
    </row>
    <row r="343" spans="1:6" ht="12.75">
      <c r="A343" s="21" t="s">
        <v>268</v>
      </c>
      <c r="B343" s="2" t="s">
        <v>269</v>
      </c>
      <c r="C343" s="59">
        <v>284</v>
      </c>
      <c r="D343" s="64">
        <f>E343*1.1</f>
        <v>1166</v>
      </c>
      <c r="E343" s="5">
        <v>1060</v>
      </c>
      <c r="F343" s="64">
        <f t="shared" si="21"/>
        <v>1007</v>
      </c>
    </row>
    <row r="344" spans="1:6" ht="12.75">
      <c r="A344" s="21" t="s">
        <v>270</v>
      </c>
      <c r="B344" s="2" t="s">
        <v>271</v>
      </c>
      <c r="C344" s="59">
        <v>360</v>
      </c>
      <c r="D344" s="64">
        <f>E344*1.1</f>
        <v>1144</v>
      </c>
      <c r="E344" s="5">
        <v>1040</v>
      </c>
      <c r="F344" s="64">
        <f t="shared" si="21"/>
        <v>988</v>
      </c>
    </row>
    <row r="345" spans="1:6" ht="12.75">
      <c r="A345" s="21" t="s">
        <v>272</v>
      </c>
      <c r="B345" s="2" t="s">
        <v>273</v>
      </c>
      <c r="C345" s="59">
        <v>177</v>
      </c>
      <c r="D345" s="64">
        <f>E345*1.1</f>
        <v>946.0000000000001</v>
      </c>
      <c r="E345" s="5">
        <v>860</v>
      </c>
      <c r="F345" s="64">
        <f t="shared" si="21"/>
        <v>817</v>
      </c>
    </row>
    <row r="346" spans="1:6" ht="12.75">
      <c r="A346" s="21" t="s">
        <v>274</v>
      </c>
      <c r="B346" s="2" t="s">
        <v>275</v>
      </c>
      <c r="C346" s="59">
        <v>167</v>
      </c>
      <c r="D346" s="64">
        <f>E346*1.1</f>
        <v>869.0000000000001</v>
      </c>
      <c r="E346" s="5">
        <v>790</v>
      </c>
      <c r="F346" s="64">
        <f t="shared" si="21"/>
        <v>750.5</v>
      </c>
    </row>
    <row r="347" spans="1:6" ht="12.75">
      <c r="A347" s="21" t="s">
        <v>276</v>
      </c>
      <c r="B347" s="2" t="s">
        <v>277</v>
      </c>
      <c r="C347" s="59">
        <v>150</v>
      </c>
      <c r="D347" s="64">
        <f>E347*1.1</f>
        <v>1166</v>
      </c>
      <c r="E347" s="5">
        <v>1060</v>
      </c>
      <c r="F347" s="64">
        <f t="shared" si="21"/>
        <v>1007</v>
      </c>
    </row>
    <row r="348" spans="1:6" ht="12.75">
      <c r="A348" s="24"/>
      <c r="B348" s="9" t="s">
        <v>278</v>
      </c>
      <c r="C348" s="57"/>
      <c r="D348" s="70"/>
      <c r="E348" s="10"/>
      <c r="F348" s="70"/>
    </row>
    <row r="349" spans="1:6" ht="12.75">
      <c r="A349" s="18" t="s">
        <v>279</v>
      </c>
      <c r="B349" s="4" t="s">
        <v>280</v>
      </c>
      <c r="C349" s="49">
        <v>15</v>
      </c>
      <c r="D349" s="64">
        <f>E349*1.1</f>
        <v>231.00000000000003</v>
      </c>
      <c r="E349" s="5">
        <v>210</v>
      </c>
      <c r="F349" s="64">
        <f aca="true" t="shared" si="22" ref="F349:F356">E349*0.95</f>
        <v>199.5</v>
      </c>
    </row>
    <row r="350" spans="1:6" ht="12.75">
      <c r="A350" s="18" t="s">
        <v>281</v>
      </c>
      <c r="B350" s="4" t="s">
        <v>282</v>
      </c>
      <c r="C350" s="49">
        <v>67</v>
      </c>
      <c r="D350" s="64">
        <f>E350*1.1</f>
        <v>1012.0000000000001</v>
      </c>
      <c r="E350" s="5">
        <v>920</v>
      </c>
      <c r="F350" s="64">
        <f t="shared" si="22"/>
        <v>874</v>
      </c>
    </row>
    <row r="351" spans="1:6" ht="12.75">
      <c r="A351" s="18" t="s">
        <v>283</v>
      </c>
      <c r="B351" s="4" t="s">
        <v>284</v>
      </c>
      <c r="C351" s="49">
        <v>355</v>
      </c>
      <c r="D351" s="64">
        <f>E351*1.1</f>
        <v>3058.0000000000005</v>
      </c>
      <c r="E351" s="5">
        <v>2780</v>
      </c>
      <c r="F351" s="64">
        <f t="shared" si="22"/>
        <v>2641</v>
      </c>
    </row>
    <row r="352" spans="1:6" ht="12.75">
      <c r="A352" s="18" t="s">
        <v>285</v>
      </c>
      <c r="B352" s="4" t="s">
        <v>286</v>
      </c>
      <c r="C352" s="49">
        <v>355</v>
      </c>
      <c r="D352" s="64">
        <f>E352*1.1</f>
        <v>1012.0000000000001</v>
      </c>
      <c r="E352" s="5">
        <v>920</v>
      </c>
      <c r="F352" s="64">
        <f t="shared" si="22"/>
        <v>874</v>
      </c>
    </row>
    <row r="353" spans="1:6" ht="12.75">
      <c r="A353" s="18" t="s">
        <v>287</v>
      </c>
      <c r="B353" s="4" t="s">
        <v>288</v>
      </c>
      <c r="C353" s="49">
        <v>1000</v>
      </c>
      <c r="D353" s="64">
        <f>E353*1.1</f>
        <v>2431</v>
      </c>
      <c r="E353" s="5">
        <v>2210</v>
      </c>
      <c r="F353" s="64">
        <f t="shared" si="22"/>
        <v>2099.5</v>
      </c>
    </row>
    <row r="354" spans="1:6" ht="12.75">
      <c r="A354" s="18" t="s">
        <v>289</v>
      </c>
      <c r="B354" s="4" t="s">
        <v>290</v>
      </c>
      <c r="C354" s="49">
        <v>350</v>
      </c>
      <c r="D354" s="64">
        <f>E354*1.1</f>
        <v>1078</v>
      </c>
      <c r="E354" s="5">
        <v>980</v>
      </c>
      <c r="F354" s="64">
        <f t="shared" si="22"/>
        <v>931</v>
      </c>
    </row>
    <row r="355" spans="1:6" ht="12.75">
      <c r="A355" s="18" t="s">
        <v>291</v>
      </c>
      <c r="B355" s="4" t="s">
        <v>292</v>
      </c>
      <c r="C355" s="49">
        <v>150</v>
      </c>
      <c r="D355" s="64">
        <f>E355*1.1</f>
        <v>1232</v>
      </c>
      <c r="E355" s="5">
        <v>1120</v>
      </c>
      <c r="F355" s="64">
        <f t="shared" si="22"/>
        <v>1064</v>
      </c>
    </row>
    <row r="356" spans="1:6" ht="38.25">
      <c r="A356" s="18" t="s">
        <v>293</v>
      </c>
      <c r="B356" s="4" t="s">
        <v>294</v>
      </c>
      <c r="C356" s="49" t="s">
        <v>83</v>
      </c>
      <c r="D356" s="64">
        <f>E356*1.1</f>
        <v>2431</v>
      </c>
      <c r="E356" s="5">
        <v>2210</v>
      </c>
      <c r="F356" s="64">
        <f t="shared" si="22"/>
        <v>2099.5</v>
      </c>
    </row>
    <row r="357" spans="1:6" ht="12.75">
      <c r="A357" s="24"/>
      <c r="B357" s="9" t="s">
        <v>297</v>
      </c>
      <c r="C357" s="57"/>
      <c r="D357" s="70"/>
      <c r="E357" s="10"/>
      <c r="F357" s="70"/>
    </row>
    <row r="358" spans="1:6" ht="12.75">
      <c r="A358" s="23" t="s">
        <v>298</v>
      </c>
      <c r="B358" s="7" t="s">
        <v>299</v>
      </c>
      <c r="C358" s="49">
        <v>15</v>
      </c>
      <c r="D358" s="64">
        <f>E358*1.1</f>
        <v>979.0000000000001</v>
      </c>
      <c r="E358" s="5">
        <v>890</v>
      </c>
      <c r="F358" s="64">
        <f aca="true" t="shared" si="23" ref="F358:F366">E358*0.95</f>
        <v>845.5</v>
      </c>
    </row>
    <row r="359" spans="1:6" ht="12.75">
      <c r="A359" s="23" t="s">
        <v>300</v>
      </c>
      <c r="B359" s="7" t="s">
        <v>301</v>
      </c>
      <c r="C359" s="49">
        <v>360</v>
      </c>
      <c r="D359" s="64">
        <f>E359*1.1</f>
        <v>1254</v>
      </c>
      <c r="E359" s="5">
        <v>1140</v>
      </c>
      <c r="F359" s="64">
        <f t="shared" si="23"/>
        <v>1083</v>
      </c>
    </row>
    <row r="360" spans="1:6" ht="12.75">
      <c r="A360" s="23" t="s">
        <v>302</v>
      </c>
      <c r="B360" s="7" t="s">
        <v>303</v>
      </c>
      <c r="C360" s="49">
        <v>340</v>
      </c>
      <c r="D360" s="64">
        <f>E360*1.1</f>
        <v>1298</v>
      </c>
      <c r="E360" s="5">
        <v>1180</v>
      </c>
      <c r="F360" s="64">
        <f t="shared" si="23"/>
        <v>1121</v>
      </c>
    </row>
    <row r="361" spans="1:6" ht="12.75">
      <c r="A361" s="23" t="s">
        <v>304</v>
      </c>
      <c r="B361" s="7" t="s">
        <v>305</v>
      </c>
      <c r="C361" s="49">
        <v>355</v>
      </c>
      <c r="D361" s="64">
        <f>E361*1.1</f>
        <v>1078</v>
      </c>
      <c r="E361" s="5">
        <v>980</v>
      </c>
      <c r="F361" s="64">
        <f t="shared" si="23"/>
        <v>931</v>
      </c>
    </row>
    <row r="362" spans="1:6" ht="12.75">
      <c r="A362" s="23" t="s">
        <v>306</v>
      </c>
      <c r="B362" s="7" t="s">
        <v>307</v>
      </c>
      <c r="C362" s="49">
        <v>355</v>
      </c>
      <c r="D362" s="64">
        <f>E362*1.1</f>
        <v>1155</v>
      </c>
      <c r="E362" s="5">
        <v>1050</v>
      </c>
      <c r="F362" s="64">
        <f t="shared" si="23"/>
        <v>997.5</v>
      </c>
    </row>
    <row r="363" spans="1:6" ht="12.75">
      <c r="A363" s="23" t="s">
        <v>308</v>
      </c>
      <c r="B363" s="7" t="s">
        <v>309</v>
      </c>
      <c r="C363" s="49">
        <v>207</v>
      </c>
      <c r="D363" s="64">
        <f>E363*1.1</f>
        <v>979.0000000000001</v>
      </c>
      <c r="E363" s="5">
        <v>890</v>
      </c>
      <c r="F363" s="64">
        <f t="shared" si="23"/>
        <v>845.5</v>
      </c>
    </row>
    <row r="364" spans="1:6" ht="12.75">
      <c r="A364" s="23" t="s">
        <v>310</v>
      </c>
      <c r="B364" s="2" t="s">
        <v>311</v>
      </c>
      <c r="C364" s="49">
        <v>207</v>
      </c>
      <c r="D364" s="64">
        <f>E364*1.1</f>
        <v>836.0000000000001</v>
      </c>
      <c r="E364" s="5">
        <v>760</v>
      </c>
      <c r="F364" s="64">
        <f t="shared" si="23"/>
        <v>722</v>
      </c>
    </row>
    <row r="365" spans="1:6" ht="12.75">
      <c r="A365" s="23" t="s">
        <v>312</v>
      </c>
      <c r="B365" s="2" t="s">
        <v>313</v>
      </c>
      <c r="C365" s="49">
        <v>207</v>
      </c>
      <c r="D365" s="64">
        <f>E365*1.1</f>
        <v>902.0000000000001</v>
      </c>
      <c r="E365" s="5">
        <v>820</v>
      </c>
      <c r="F365" s="64">
        <f t="shared" si="23"/>
        <v>779</v>
      </c>
    </row>
    <row r="366" spans="1:6" ht="51">
      <c r="A366" s="23" t="s">
        <v>314</v>
      </c>
      <c r="B366" s="2" t="s">
        <v>315</v>
      </c>
      <c r="C366" s="59"/>
      <c r="D366" s="64">
        <f>E366*1.1</f>
        <v>1716.0000000000002</v>
      </c>
      <c r="E366" s="5">
        <v>1560</v>
      </c>
      <c r="F366" s="64">
        <f t="shared" si="23"/>
        <v>1482</v>
      </c>
    </row>
    <row r="367" spans="1:6" ht="12.75">
      <c r="A367" s="24"/>
      <c r="B367" s="9" t="s">
        <v>316</v>
      </c>
      <c r="C367" s="57"/>
      <c r="D367" s="70"/>
      <c r="E367" s="10"/>
      <c r="F367" s="70"/>
    </row>
    <row r="368" spans="1:6" ht="12.75">
      <c r="A368" s="23" t="s">
        <v>317</v>
      </c>
      <c r="B368" s="2" t="s">
        <v>318</v>
      </c>
      <c r="C368" s="49">
        <v>355</v>
      </c>
      <c r="D368" s="64">
        <f>E368*1.1</f>
        <v>1155</v>
      </c>
      <c r="E368" s="5">
        <v>1050</v>
      </c>
      <c r="F368" s="64">
        <f aca="true" t="shared" si="24" ref="F368:F375">E368*0.95</f>
        <v>997.5</v>
      </c>
    </row>
    <row r="369" spans="1:6" ht="12.75">
      <c r="A369" s="23" t="s">
        <v>319</v>
      </c>
      <c r="B369" s="2" t="s">
        <v>320</v>
      </c>
      <c r="C369" s="49">
        <v>207</v>
      </c>
      <c r="D369" s="64">
        <f>E369*1.1</f>
        <v>836.0000000000001</v>
      </c>
      <c r="E369" s="5">
        <v>760</v>
      </c>
      <c r="F369" s="64">
        <f t="shared" si="24"/>
        <v>722</v>
      </c>
    </row>
    <row r="370" spans="1:6" ht="12.75">
      <c r="A370" s="23" t="s">
        <v>321</v>
      </c>
      <c r="B370" s="2" t="s">
        <v>322</v>
      </c>
      <c r="C370" s="49">
        <v>207</v>
      </c>
      <c r="D370" s="64">
        <f>E370*1.1</f>
        <v>836.0000000000001</v>
      </c>
      <c r="E370" s="5">
        <v>760</v>
      </c>
      <c r="F370" s="64">
        <f t="shared" si="24"/>
        <v>722</v>
      </c>
    </row>
    <row r="371" spans="1:6" ht="12.75">
      <c r="A371" s="23" t="s">
        <v>323</v>
      </c>
      <c r="B371" s="2" t="s">
        <v>324</v>
      </c>
      <c r="C371" s="49">
        <v>355</v>
      </c>
      <c r="D371" s="64">
        <f>E371*1.1</f>
        <v>1078</v>
      </c>
      <c r="E371" s="5">
        <v>980</v>
      </c>
      <c r="F371" s="64">
        <f t="shared" si="24"/>
        <v>931</v>
      </c>
    </row>
    <row r="372" spans="1:6" ht="12.75">
      <c r="A372" s="23" t="s">
        <v>325</v>
      </c>
      <c r="B372" s="2" t="s">
        <v>326</v>
      </c>
      <c r="C372" s="49">
        <v>167</v>
      </c>
      <c r="D372" s="64">
        <f>E372*1.1</f>
        <v>902.0000000000001</v>
      </c>
      <c r="E372" s="5">
        <v>820</v>
      </c>
      <c r="F372" s="64">
        <f t="shared" si="24"/>
        <v>779</v>
      </c>
    </row>
    <row r="373" spans="1:6" ht="12.75">
      <c r="A373" s="23" t="s">
        <v>327</v>
      </c>
      <c r="B373" s="2" t="s">
        <v>328</v>
      </c>
      <c r="C373" s="49">
        <v>355</v>
      </c>
      <c r="D373" s="64">
        <f>E373*1.1</f>
        <v>1078</v>
      </c>
      <c r="E373" s="5">
        <v>980</v>
      </c>
      <c r="F373" s="64">
        <f t="shared" si="24"/>
        <v>931</v>
      </c>
    </row>
    <row r="374" spans="1:6" ht="12.75">
      <c r="A374" s="23" t="s">
        <v>329</v>
      </c>
      <c r="B374" s="2" t="s">
        <v>330</v>
      </c>
      <c r="C374" s="49">
        <v>207</v>
      </c>
      <c r="D374" s="64">
        <f>E374*1.1</f>
        <v>902.0000000000001</v>
      </c>
      <c r="E374" s="5">
        <v>820</v>
      </c>
      <c r="F374" s="64">
        <f t="shared" si="24"/>
        <v>779</v>
      </c>
    </row>
    <row r="375" spans="1:6" ht="12.75">
      <c r="A375" s="23" t="s">
        <v>331</v>
      </c>
      <c r="B375" s="2" t="s">
        <v>332</v>
      </c>
      <c r="C375" s="49">
        <v>118</v>
      </c>
      <c r="D375" s="64">
        <f>E375*1.1</f>
        <v>1232</v>
      </c>
      <c r="E375" s="5">
        <v>1120</v>
      </c>
      <c r="F375" s="64">
        <f t="shared" si="24"/>
        <v>1064</v>
      </c>
    </row>
    <row r="376" spans="1:6" ht="12.75">
      <c r="A376" s="24"/>
      <c r="B376" s="9" t="s">
        <v>333</v>
      </c>
      <c r="C376" s="57"/>
      <c r="D376" s="70"/>
      <c r="E376" s="10"/>
      <c r="F376" s="70"/>
    </row>
    <row r="377" spans="1:6" ht="12.75">
      <c r="A377" s="23" t="s">
        <v>334</v>
      </c>
      <c r="B377" s="2" t="s">
        <v>335</v>
      </c>
      <c r="C377" s="49">
        <v>207</v>
      </c>
      <c r="D377" s="64">
        <f>E377*1.1</f>
        <v>803.0000000000001</v>
      </c>
      <c r="E377" s="5">
        <v>730</v>
      </c>
      <c r="F377" s="64">
        <f aca="true" t="shared" si="25" ref="F377:F385">E377*0.95</f>
        <v>693.5</v>
      </c>
    </row>
    <row r="378" spans="1:6" ht="12.75">
      <c r="A378" s="23" t="s">
        <v>336</v>
      </c>
      <c r="B378" s="2" t="s">
        <v>337</v>
      </c>
      <c r="C378" s="49">
        <v>118</v>
      </c>
      <c r="D378" s="64">
        <f>E378*1.1</f>
        <v>1584.0000000000002</v>
      </c>
      <c r="E378" s="5">
        <v>1440</v>
      </c>
      <c r="F378" s="64">
        <f t="shared" si="25"/>
        <v>1368</v>
      </c>
    </row>
    <row r="379" spans="1:6" ht="12.75">
      <c r="A379" s="23" t="s">
        <v>338</v>
      </c>
      <c r="B379" s="2" t="s">
        <v>339</v>
      </c>
      <c r="C379" s="49">
        <v>355</v>
      </c>
      <c r="D379" s="64">
        <f>E379*1.1</f>
        <v>1078</v>
      </c>
      <c r="E379" s="5">
        <v>980</v>
      </c>
      <c r="F379" s="64">
        <f t="shared" si="25"/>
        <v>931</v>
      </c>
    </row>
    <row r="380" spans="1:6" ht="12.75">
      <c r="A380" s="23" t="s">
        <v>340</v>
      </c>
      <c r="B380" s="2" t="s">
        <v>341</v>
      </c>
      <c r="C380" s="49">
        <v>266</v>
      </c>
      <c r="D380" s="64">
        <f>E380*1.1</f>
        <v>1364</v>
      </c>
      <c r="E380" s="5">
        <v>1240</v>
      </c>
      <c r="F380" s="64">
        <f t="shared" si="25"/>
        <v>1178</v>
      </c>
    </row>
    <row r="381" spans="1:6" ht="12.75">
      <c r="A381" s="23" t="s">
        <v>342</v>
      </c>
      <c r="B381" s="2" t="s">
        <v>343</v>
      </c>
      <c r="C381" s="49">
        <v>355</v>
      </c>
      <c r="D381" s="64">
        <f>E381*1.1</f>
        <v>1155</v>
      </c>
      <c r="E381" s="5">
        <v>1050</v>
      </c>
      <c r="F381" s="64">
        <f t="shared" si="25"/>
        <v>997.5</v>
      </c>
    </row>
    <row r="382" spans="1:6" ht="12.75">
      <c r="A382" s="19" t="s">
        <v>385</v>
      </c>
      <c r="B382" s="14" t="s">
        <v>400</v>
      </c>
      <c r="C382" s="50">
        <v>207</v>
      </c>
      <c r="D382" s="64">
        <f>E382*1.1</f>
        <v>836.0000000000001</v>
      </c>
      <c r="E382" s="14">
        <v>760</v>
      </c>
      <c r="F382" s="64">
        <f t="shared" si="25"/>
        <v>722</v>
      </c>
    </row>
    <row r="383" spans="1:6" ht="12.75">
      <c r="A383" s="19" t="s">
        <v>386</v>
      </c>
      <c r="B383" s="14" t="s">
        <v>401</v>
      </c>
      <c r="C383" s="50">
        <v>207</v>
      </c>
      <c r="D383" s="64">
        <f>E383*1.1</f>
        <v>902.0000000000001</v>
      </c>
      <c r="E383" s="14">
        <v>820</v>
      </c>
      <c r="F383" s="64">
        <f t="shared" si="25"/>
        <v>779</v>
      </c>
    </row>
    <row r="384" spans="1:6" ht="12.75">
      <c r="A384" s="19" t="s">
        <v>387</v>
      </c>
      <c r="B384" s="14" t="s">
        <v>402</v>
      </c>
      <c r="C384" s="50">
        <v>150</v>
      </c>
      <c r="D384" s="64">
        <f>E384*1.1</f>
        <v>726.0000000000001</v>
      </c>
      <c r="E384" s="14">
        <v>660</v>
      </c>
      <c r="F384" s="64">
        <f t="shared" si="25"/>
        <v>627</v>
      </c>
    </row>
    <row r="385" spans="1:6" ht="63.75">
      <c r="A385" s="23" t="s">
        <v>344</v>
      </c>
      <c r="B385" s="2" t="s">
        <v>345</v>
      </c>
      <c r="C385" s="59"/>
      <c r="D385" s="64">
        <f>E385*1.1</f>
        <v>1716.0000000000002</v>
      </c>
      <c r="E385" s="5">
        <v>1560</v>
      </c>
      <c r="F385" s="64">
        <f t="shared" si="25"/>
        <v>1482</v>
      </c>
    </row>
    <row r="386" spans="1:6" ht="12.75">
      <c r="A386" s="24"/>
      <c r="B386" s="9" t="s">
        <v>346</v>
      </c>
      <c r="C386" s="57"/>
      <c r="D386" s="70"/>
      <c r="E386" s="10"/>
      <c r="F386" s="70"/>
    </row>
    <row r="387" spans="1:6" ht="12.75">
      <c r="A387" s="18" t="s">
        <v>347</v>
      </c>
      <c r="B387" s="4" t="s">
        <v>348</v>
      </c>
      <c r="C387" s="49">
        <v>350</v>
      </c>
      <c r="D387" s="64">
        <f>E387*1.1</f>
        <v>1012.0000000000001</v>
      </c>
      <c r="E387" s="5">
        <v>920</v>
      </c>
      <c r="F387" s="64">
        <f>E387*0.95</f>
        <v>874</v>
      </c>
    </row>
    <row r="388" spans="1:6" ht="12.75">
      <c r="A388" s="18" t="s">
        <v>349</v>
      </c>
      <c r="B388" s="4" t="s">
        <v>350</v>
      </c>
      <c r="C388" s="49">
        <v>350</v>
      </c>
      <c r="D388" s="64">
        <f>E388*1.1</f>
        <v>1012.0000000000001</v>
      </c>
      <c r="E388" s="5">
        <v>920</v>
      </c>
      <c r="F388" s="64">
        <f>E388*0.95</f>
        <v>874</v>
      </c>
    </row>
    <row r="389" spans="1:6" ht="12.75">
      <c r="A389" s="18" t="s">
        <v>351</v>
      </c>
      <c r="B389" s="4" t="s">
        <v>352</v>
      </c>
      <c r="C389" s="49">
        <v>1000</v>
      </c>
      <c r="D389" s="64">
        <f>E389*1.1</f>
        <v>2574</v>
      </c>
      <c r="E389" s="5">
        <v>2340</v>
      </c>
      <c r="F389" s="64">
        <f>E389*0.95</f>
        <v>2223</v>
      </c>
    </row>
    <row r="390" spans="1:6" ht="12.75">
      <c r="A390" s="24"/>
      <c r="B390" s="9" t="s">
        <v>353</v>
      </c>
      <c r="C390" s="57"/>
      <c r="D390" s="70"/>
      <c r="E390" s="10"/>
      <c r="F390" s="70"/>
    </row>
    <row r="391" spans="1:6" ht="25.5">
      <c r="A391" s="18" t="s">
        <v>354</v>
      </c>
      <c r="B391" s="4" t="s">
        <v>355</v>
      </c>
      <c r="C391" s="49">
        <v>89</v>
      </c>
      <c r="D391" s="64">
        <f>E391*1.1</f>
        <v>1342</v>
      </c>
      <c r="E391" s="5">
        <v>1220</v>
      </c>
      <c r="F391" s="64">
        <f aca="true" t="shared" si="26" ref="F391:F396">E391*0.95</f>
        <v>1159</v>
      </c>
    </row>
    <row r="392" spans="1:6" ht="25.5">
      <c r="A392" s="18" t="s">
        <v>356</v>
      </c>
      <c r="B392" s="4" t="s">
        <v>357</v>
      </c>
      <c r="C392" s="49">
        <v>284</v>
      </c>
      <c r="D392" s="64">
        <f>E392*1.1</f>
        <v>1518.0000000000002</v>
      </c>
      <c r="E392" s="5">
        <v>1380</v>
      </c>
      <c r="F392" s="64">
        <f t="shared" si="26"/>
        <v>1311</v>
      </c>
    </row>
    <row r="393" spans="1:6" ht="12.75">
      <c r="A393" s="18" t="s">
        <v>358</v>
      </c>
      <c r="B393" s="4" t="s">
        <v>359</v>
      </c>
      <c r="C393" s="49">
        <v>177</v>
      </c>
      <c r="D393" s="64">
        <f>E393*1.1</f>
        <v>1386</v>
      </c>
      <c r="E393" s="5">
        <v>1260</v>
      </c>
      <c r="F393" s="64">
        <f t="shared" si="26"/>
        <v>1197</v>
      </c>
    </row>
    <row r="394" spans="1:6" ht="25.5">
      <c r="A394" s="18" t="s">
        <v>360</v>
      </c>
      <c r="B394" s="4" t="s">
        <v>361</v>
      </c>
      <c r="C394" s="49">
        <v>54</v>
      </c>
      <c r="D394" s="64">
        <f>E394*1.1</f>
        <v>1342</v>
      </c>
      <c r="E394" s="5">
        <v>1220</v>
      </c>
      <c r="F394" s="64">
        <f t="shared" si="26"/>
        <v>1159</v>
      </c>
    </row>
    <row r="395" spans="1:6" ht="25.5">
      <c r="A395" s="18" t="s">
        <v>362</v>
      </c>
      <c r="B395" s="4" t="s">
        <v>363</v>
      </c>
      <c r="C395" s="49">
        <v>148</v>
      </c>
      <c r="D395" s="64">
        <f>E395*1.1</f>
        <v>1386</v>
      </c>
      <c r="E395" s="5">
        <v>1260</v>
      </c>
      <c r="F395" s="64">
        <f t="shared" si="26"/>
        <v>1197</v>
      </c>
    </row>
    <row r="396" spans="1:6" ht="25.5">
      <c r="A396" s="73" t="s">
        <v>364</v>
      </c>
      <c r="B396" s="4" t="s">
        <v>365</v>
      </c>
      <c r="C396" s="49">
        <v>54</v>
      </c>
      <c r="D396" s="64">
        <f>E396*1.1</f>
        <v>1342</v>
      </c>
      <c r="E396" s="5">
        <v>1220</v>
      </c>
      <c r="F396" s="64">
        <f t="shared" si="26"/>
        <v>1159</v>
      </c>
    </row>
  </sheetData>
  <sheetProtection/>
  <autoFilter ref="A1:F397"/>
  <mergeCells count="1">
    <mergeCell ref="C229:E229"/>
  </mergeCells>
  <conditionalFormatting sqref="A323 B342:B347 A341:B341 B323:B337 D1:F1">
    <cfRule type="cellIs" priority="7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6" r:id="rId1"/>
  <headerFooter alignWithMargins="0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Faleeva</dc:creator>
  <cp:keywords/>
  <dc:description/>
  <cp:lastModifiedBy>Алексей</cp:lastModifiedBy>
  <cp:lastPrinted>2017-10-25T10:35:43Z</cp:lastPrinted>
  <dcterms:created xsi:type="dcterms:W3CDTF">2016-10-24T06:46:20Z</dcterms:created>
  <dcterms:modified xsi:type="dcterms:W3CDTF">2018-08-10T09:47:02Z</dcterms:modified>
  <cp:category/>
  <cp:version/>
  <cp:contentType/>
  <cp:contentStatus/>
</cp:coreProperties>
</file>